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workbookProtection workbookPassword="CE28" lockStructure="1"/>
  <bookViews>
    <workbookView xWindow="240" yWindow="75" windowWidth="18795" windowHeight="11505"/>
  </bookViews>
  <sheets>
    <sheet name="Spieltisch 1" sheetId="1" r:id="rId1"/>
    <sheet name="Spieltisch 2" sheetId="2" r:id="rId2"/>
    <sheet name="Spieler 1" sheetId="3" r:id="rId3"/>
    <sheet name="Spieler 2" sheetId="4" r:id="rId4"/>
    <sheet name="Spieler 1-Daten" sheetId="5" r:id="rId5"/>
    <sheet name="Spieler 2-Daten" sheetId="6" r:id="rId6"/>
    <sheet name="Schlüssel" sheetId="7" r:id="rId7"/>
  </sheets>
  <calcPr calcId="145621"/>
</workbook>
</file>

<file path=xl/calcChain.xml><?xml version="1.0" encoding="utf-8"?>
<calcChain xmlns="http://schemas.openxmlformats.org/spreadsheetml/2006/main">
  <c r="AA5" i="2" l="1"/>
  <c r="AA6" i="1" s="1"/>
  <c r="AA5" i="1"/>
  <c r="AA6" i="2" s="1"/>
  <c r="B2" i="6"/>
  <c r="C2" i="6"/>
  <c r="AM2" i="6" s="1"/>
  <c r="D2" i="6"/>
  <c r="E2" i="6"/>
  <c r="F2" i="6"/>
  <c r="G2" i="6"/>
  <c r="H2" i="6"/>
  <c r="I2" i="6"/>
  <c r="J2" i="6"/>
  <c r="K2" i="6"/>
  <c r="AU2" i="6" s="1"/>
  <c r="B3" i="6"/>
  <c r="Z3" i="6" s="1"/>
  <c r="C3" i="6"/>
  <c r="D3" i="6"/>
  <c r="E3" i="6"/>
  <c r="F3" i="6"/>
  <c r="G3" i="6"/>
  <c r="H3" i="6"/>
  <c r="I3" i="6"/>
  <c r="J3" i="6"/>
  <c r="K3" i="6"/>
  <c r="B4" i="6"/>
  <c r="C4" i="6"/>
  <c r="D4" i="6"/>
  <c r="E4" i="6"/>
  <c r="F4" i="6"/>
  <c r="G4" i="6"/>
  <c r="H4" i="6"/>
  <c r="I4" i="6"/>
  <c r="J4" i="6"/>
  <c r="K4" i="6"/>
  <c r="B5" i="6"/>
  <c r="C5" i="6"/>
  <c r="D5" i="6"/>
  <c r="E5" i="6"/>
  <c r="F5" i="6"/>
  <c r="G5" i="6"/>
  <c r="H5" i="6"/>
  <c r="I5" i="6"/>
  <c r="J5" i="6"/>
  <c r="K5" i="6"/>
  <c r="B6" i="6"/>
  <c r="C6" i="6"/>
  <c r="D6" i="6"/>
  <c r="E6" i="6"/>
  <c r="F6" i="6"/>
  <c r="G6" i="6"/>
  <c r="H6" i="6"/>
  <c r="I6" i="6"/>
  <c r="J6" i="6"/>
  <c r="K6" i="6"/>
  <c r="B7" i="6"/>
  <c r="C7" i="6"/>
  <c r="D7" i="6"/>
  <c r="E7" i="6"/>
  <c r="F7" i="6"/>
  <c r="G7" i="6"/>
  <c r="H7" i="6"/>
  <c r="I7" i="6"/>
  <c r="J7" i="6"/>
  <c r="K7" i="6"/>
  <c r="B8" i="6"/>
  <c r="C8" i="6"/>
  <c r="D8" i="6"/>
  <c r="E8" i="6"/>
  <c r="F8" i="6"/>
  <c r="G8" i="6"/>
  <c r="H8" i="6"/>
  <c r="I8" i="6"/>
  <c r="J8" i="6"/>
  <c r="K8" i="6"/>
  <c r="B9" i="6"/>
  <c r="C9" i="6"/>
  <c r="D9" i="6"/>
  <c r="E9" i="6"/>
  <c r="F9" i="6"/>
  <c r="G9" i="6"/>
  <c r="H9" i="6"/>
  <c r="I9" i="6"/>
  <c r="J9" i="6"/>
  <c r="K9" i="6"/>
  <c r="A3" i="6"/>
  <c r="A4" i="6"/>
  <c r="A5" i="6"/>
  <c r="A6" i="6"/>
  <c r="A7" i="6"/>
  <c r="A8" i="6"/>
  <c r="A9" i="6"/>
  <c r="A2" i="6"/>
  <c r="AK2" i="6" s="1"/>
  <c r="AL11" i="6"/>
  <c r="AK11" i="6"/>
  <c r="Z11" i="6"/>
  <c r="Y11" i="6"/>
  <c r="N11" i="6"/>
  <c r="M11" i="6"/>
  <c r="AS2" i="6"/>
  <c r="AQ2" i="6"/>
  <c r="AO2" i="6"/>
  <c r="AX1" i="6"/>
  <c r="AW1" i="6"/>
  <c r="AL1" i="6"/>
  <c r="AK1" i="6"/>
  <c r="AT2" i="6" s="1"/>
  <c r="Z1" i="6"/>
  <c r="Y1" i="6"/>
  <c r="N1" i="6"/>
  <c r="M1" i="6"/>
  <c r="W3" i="6" s="1"/>
  <c r="AX1" i="5"/>
  <c r="AW1" i="5"/>
  <c r="AL11" i="5"/>
  <c r="AK11" i="5"/>
  <c r="AL1" i="5"/>
  <c r="AK1" i="5"/>
  <c r="Z11" i="5"/>
  <c r="Y11" i="5"/>
  <c r="N11" i="5"/>
  <c r="M11" i="5"/>
  <c r="Z1" i="5"/>
  <c r="Y1" i="5"/>
  <c r="N1" i="5"/>
  <c r="M1" i="5"/>
  <c r="A3" i="5"/>
  <c r="B3" i="5"/>
  <c r="N13" i="5" s="1"/>
  <c r="C3" i="5"/>
  <c r="D3" i="5"/>
  <c r="P13" i="5" s="1"/>
  <c r="E3" i="5"/>
  <c r="F3" i="5"/>
  <c r="R13" i="5" s="1"/>
  <c r="G3" i="5"/>
  <c r="H3" i="5"/>
  <c r="T13" i="5" s="1"/>
  <c r="I3" i="5"/>
  <c r="J3" i="5"/>
  <c r="V13" i="5" s="1"/>
  <c r="K3" i="5"/>
  <c r="A4" i="5"/>
  <c r="Y4" i="5" s="1"/>
  <c r="B4" i="5"/>
  <c r="C4" i="5"/>
  <c r="AA4" i="5" s="1"/>
  <c r="D4" i="5"/>
  <c r="E4" i="5"/>
  <c r="Q14" i="5" s="1"/>
  <c r="F4" i="5"/>
  <c r="G4" i="5"/>
  <c r="AE4" i="5" s="1"/>
  <c r="H4" i="5"/>
  <c r="I4" i="5"/>
  <c r="U14" i="5" s="1"/>
  <c r="J4" i="5"/>
  <c r="K4" i="5"/>
  <c r="AI4" i="5" s="1"/>
  <c r="A5" i="5"/>
  <c r="B5" i="5"/>
  <c r="N15" i="5" s="1"/>
  <c r="C5" i="5"/>
  <c r="D5" i="5"/>
  <c r="P15" i="5" s="1"/>
  <c r="E5" i="5"/>
  <c r="F5" i="5"/>
  <c r="R15" i="5" s="1"/>
  <c r="G5" i="5"/>
  <c r="H5" i="5"/>
  <c r="T15" i="5" s="1"/>
  <c r="I5" i="5"/>
  <c r="J5" i="5"/>
  <c r="V15" i="5" s="1"/>
  <c r="K5" i="5"/>
  <c r="A6" i="5"/>
  <c r="Y6" i="5" s="1"/>
  <c r="B6" i="5"/>
  <c r="C6" i="5"/>
  <c r="O16" i="5" s="1"/>
  <c r="D6" i="5"/>
  <c r="E6" i="5"/>
  <c r="AC6" i="5" s="1"/>
  <c r="F6" i="5"/>
  <c r="G6" i="5"/>
  <c r="S16" i="5" s="1"/>
  <c r="H6" i="5"/>
  <c r="I6" i="5"/>
  <c r="AG6" i="5" s="1"/>
  <c r="J6" i="5"/>
  <c r="K6" i="5"/>
  <c r="W16" i="5" s="1"/>
  <c r="A7" i="5"/>
  <c r="B7" i="5"/>
  <c r="N17" i="5" s="1"/>
  <c r="C7" i="5"/>
  <c r="D7" i="5"/>
  <c r="P17" i="5" s="1"/>
  <c r="E7" i="5"/>
  <c r="F7" i="5"/>
  <c r="R17" i="5" s="1"/>
  <c r="G7" i="5"/>
  <c r="H7" i="5"/>
  <c r="T17" i="5" s="1"/>
  <c r="I7" i="5"/>
  <c r="J7" i="5"/>
  <c r="V17" i="5" s="1"/>
  <c r="K7" i="5"/>
  <c r="A8" i="5"/>
  <c r="Y8" i="5" s="1"/>
  <c r="B8" i="5"/>
  <c r="C8" i="5"/>
  <c r="O18" i="5" s="1"/>
  <c r="D8" i="5"/>
  <c r="E8" i="5"/>
  <c r="Q18" i="5" s="1"/>
  <c r="F8" i="5"/>
  <c r="G8" i="5"/>
  <c r="S18" i="5" s="1"/>
  <c r="H8" i="5"/>
  <c r="I8" i="5"/>
  <c r="U18" i="5" s="1"/>
  <c r="J8" i="5"/>
  <c r="K8" i="5"/>
  <c r="W18" i="5" s="1"/>
  <c r="A9" i="5"/>
  <c r="B9" i="5"/>
  <c r="N19" i="5" s="1"/>
  <c r="C9" i="5"/>
  <c r="D9" i="5"/>
  <c r="P19" i="5" s="1"/>
  <c r="E9" i="5"/>
  <c r="F9" i="5"/>
  <c r="R19" i="5" s="1"/>
  <c r="G9" i="5"/>
  <c r="H9" i="5"/>
  <c r="I9" i="5"/>
  <c r="J9" i="5"/>
  <c r="V19" i="5" s="1"/>
  <c r="K9" i="5"/>
  <c r="B2" i="5"/>
  <c r="N12" i="5" s="1"/>
  <c r="C2" i="5"/>
  <c r="D2" i="5"/>
  <c r="P12" i="5" s="1"/>
  <c r="E2" i="5"/>
  <c r="F2" i="5"/>
  <c r="G2" i="5"/>
  <c r="H2" i="5"/>
  <c r="T12" i="5" s="1"/>
  <c r="I2" i="5"/>
  <c r="J2" i="5"/>
  <c r="V12" i="5" s="1"/>
  <c r="K2" i="5"/>
  <c r="A2" i="5"/>
  <c r="M2" i="5" s="1"/>
  <c r="O1" i="4"/>
  <c r="M1" i="1" s="1"/>
  <c r="O1" i="3"/>
  <c r="M1" i="2" s="1"/>
  <c r="R12" i="5" l="1"/>
  <c r="T19" i="5"/>
  <c r="M6" i="5"/>
  <c r="W4" i="5"/>
  <c r="W14" i="5"/>
  <c r="U6" i="5"/>
  <c r="M16" i="5"/>
  <c r="Q6" i="5"/>
  <c r="S4" i="5"/>
  <c r="S14" i="5"/>
  <c r="O4" i="5"/>
  <c r="O14" i="5"/>
  <c r="W8" i="5"/>
  <c r="S8" i="5"/>
  <c r="O8" i="5"/>
  <c r="U16" i="5"/>
  <c r="Q16" i="5"/>
  <c r="AI6" i="5"/>
  <c r="AE6" i="5"/>
  <c r="AA6" i="5"/>
  <c r="AG4" i="5"/>
  <c r="AC4" i="5"/>
  <c r="M8" i="5"/>
  <c r="M4" i="5"/>
  <c r="U8" i="5"/>
  <c r="Q8" i="5"/>
  <c r="W6" i="5"/>
  <c r="S6" i="5"/>
  <c r="O6" i="5"/>
  <c r="U4" i="5"/>
  <c r="Q4" i="5"/>
  <c r="M18" i="5"/>
  <c r="M14" i="5"/>
  <c r="BE2" i="5"/>
  <c r="AS12" i="5"/>
  <c r="AS2" i="5"/>
  <c r="AG12" i="5"/>
  <c r="AG2" i="5"/>
  <c r="U2" i="5"/>
  <c r="U12" i="5"/>
  <c r="BA2" i="5"/>
  <c r="AO12" i="5"/>
  <c r="AO2" i="5"/>
  <c r="AC12" i="5"/>
  <c r="AC2" i="5"/>
  <c r="Q2" i="5"/>
  <c r="Q12" i="5"/>
  <c r="BG9" i="5"/>
  <c r="AU19" i="5"/>
  <c r="AU9" i="5"/>
  <c r="AI19" i="5"/>
  <c r="AI9" i="5"/>
  <c r="W9" i="5"/>
  <c r="W19" i="5"/>
  <c r="BC9" i="5"/>
  <c r="AQ19" i="5"/>
  <c r="AQ9" i="5"/>
  <c r="AE19" i="5"/>
  <c r="AE9" i="5"/>
  <c r="S19" i="5"/>
  <c r="S9" i="5"/>
  <c r="BA9" i="5"/>
  <c r="AO19" i="5"/>
  <c r="AO9" i="5"/>
  <c r="AC19" i="5"/>
  <c r="AC9" i="5"/>
  <c r="Q19" i="5"/>
  <c r="Q9" i="5"/>
  <c r="AK9" i="5"/>
  <c r="AW9" i="5"/>
  <c r="AK19" i="5"/>
  <c r="Y19" i="5"/>
  <c r="Y9" i="5"/>
  <c r="M19" i="5"/>
  <c r="M9" i="5"/>
  <c r="AR8" i="5"/>
  <c r="BD8" i="5"/>
  <c r="AR18" i="5"/>
  <c r="AF18" i="5"/>
  <c r="AF8" i="5"/>
  <c r="T18" i="5"/>
  <c r="T8" i="5"/>
  <c r="AL8" i="5"/>
  <c r="AX8" i="5"/>
  <c r="AL18" i="5"/>
  <c r="Z18" i="5"/>
  <c r="Z8" i="5"/>
  <c r="N18" i="5"/>
  <c r="N8" i="5"/>
  <c r="BE7" i="5"/>
  <c r="AS17" i="5"/>
  <c r="AG17" i="5"/>
  <c r="AS7" i="5"/>
  <c r="AG7" i="5"/>
  <c r="U7" i="5"/>
  <c r="U17" i="5"/>
  <c r="BA7" i="5"/>
  <c r="AO17" i="5"/>
  <c r="AC17" i="5"/>
  <c r="AO7" i="5"/>
  <c r="AC7" i="5"/>
  <c r="Q7" i="5"/>
  <c r="Q17" i="5"/>
  <c r="AK7" i="5"/>
  <c r="AW7" i="5"/>
  <c r="AK17" i="5"/>
  <c r="Y17" i="5"/>
  <c r="Y7" i="5"/>
  <c r="M17" i="5"/>
  <c r="M7" i="5"/>
  <c r="AR6" i="5"/>
  <c r="BD6" i="5"/>
  <c r="AR16" i="5"/>
  <c r="AF16" i="5"/>
  <c r="AF6" i="5"/>
  <c r="T16" i="5"/>
  <c r="T6" i="5"/>
  <c r="AN6" i="5"/>
  <c r="AZ6" i="5"/>
  <c r="AN16" i="5"/>
  <c r="AB16" i="5"/>
  <c r="AB6" i="5"/>
  <c r="P16" i="5"/>
  <c r="P6" i="5"/>
  <c r="AL6" i="5"/>
  <c r="AX6" i="5"/>
  <c r="AL16" i="5"/>
  <c r="Z16" i="5"/>
  <c r="Z6" i="5"/>
  <c r="N16" i="5"/>
  <c r="N6" i="5"/>
  <c r="BC5" i="5"/>
  <c r="AQ15" i="5"/>
  <c r="AQ5" i="5"/>
  <c r="AE15" i="5"/>
  <c r="AE5" i="5"/>
  <c r="S15" i="5"/>
  <c r="S5" i="5"/>
  <c r="AY5" i="5"/>
  <c r="AM15" i="5"/>
  <c r="AM5" i="5"/>
  <c r="AA15" i="5"/>
  <c r="AA5" i="5"/>
  <c r="O15" i="5"/>
  <c r="O5" i="5"/>
  <c r="AK5" i="5"/>
  <c r="AW5" i="5"/>
  <c r="AK15" i="5"/>
  <c r="Y15" i="5"/>
  <c r="Y5" i="5"/>
  <c r="M15" i="5"/>
  <c r="M5" i="5"/>
  <c r="AR4" i="5"/>
  <c r="BD4" i="5"/>
  <c r="AR14" i="5"/>
  <c r="AF14" i="5"/>
  <c r="AF4" i="5"/>
  <c r="T14" i="5"/>
  <c r="T4" i="5"/>
  <c r="AP4" i="5"/>
  <c r="BB4" i="5"/>
  <c r="AP14" i="5"/>
  <c r="AD14" i="5"/>
  <c r="AD4" i="5"/>
  <c r="R14" i="5"/>
  <c r="R4" i="5"/>
  <c r="AL4" i="5"/>
  <c r="AX4" i="5"/>
  <c r="AL14" i="5"/>
  <c r="Z14" i="5"/>
  <c r="Z4" i="5"/>
  <c r="N14" i="5"/>
  <c r="N4" i="5"/>
  <c r="AU3" i="5"/>
  <c r="BG3" i="5"/>
  <c r="AU13" i="5"/>
  <c r="AI13" i="5"/>
  <c r="AI3" i="5"/>
  <c r="W13" i="5"/>
  <c r="W3" i="5"/>
  <c r="BE3" i="5"/>
  <c r="AS13" i="5"/>
  <c r="AG13" i="5"/>
  <c r="AS3" i="5"/>
  <c r="AG3" i="5"/>
  <c r="U3" i="5"/>
  <c r="U13" i="5"/>
  <c r="AQ3" i="5"/>
  <c r="BC3" i="5"/>
  <c r="AQ13" i="5"/>
  <c r="AE13" i="5"/>
  <c r="AE3" i="5"/>
  <c r="S13" i="5"/>
  <c r="S3" i="5"/>
  <c r="BA3" i="5"/>
  <c r="AO13" i="5"/>
  <c r="AC13" i="5"/>
  <c r="AO3" i="5"/>
  <c r="AC3" i="5"/>
  <c r="Q3" i="5"/>
  <c r="Q13" i="5"/>
  <c r="AM3" i="5"/>
  <c r="AY3" i="5"/>
  <c r="AM13" i="5"/>
  <c r="AA13" i="5"/>
  <c r="AA3" i="5"/>
  <c r="O3" i="5"/>
  <c r="O13" i="5"/>
  <c r="AK3" i="5"/>
  <c r="AW3" i="5"/>
  <c r="AK13" i="5"/>
  <c r="Y13" i="5"/>
  <c r="Y3" i="5"/>
  <c r="M13" i="5"/>
  <c r="M3" i="5"/>
  <c r="BG2" i="5"/>
  <c r="AU12" i="5"/>
  <c r="AU2" i="5"/>
  <c r="AI12" i="5"/>
  <c r="AI2" i="5"/>
  <c r="W12" i="5"/>
  <c r="W2" i="5"/>
  <c r="BC2" i="5"/>
  <c r="AQ12" i="5"/>
  <c r="AQ2" i="5"/>
  <c r="AE12" i="5"/>
  <c r="AE2" i="5"/>
  <c r="S2" i="5"/>
  <c r="S12" i="5"/>
  <c r="AY2" i="5"/>
  <c r="AM12" i="5"/>
  <c r="AM2" i="5"/>
  <c r="AA12" i="5"/>
  <c r="AA2" i="5"/>
  <c r="O2" i="5"/>
  <c r="O12" i="5"/>
  <c r="BE9" i="5"/>
  <c r="AS19" i="5"/>
  <c r="AS9" i="5"/>
  <c r="AG19" i="5"/>
  <c r="AG9" i="5"/>
  <c r="U19" i="5"/>
  <c r="U9" i="5"/>
  <c r="AY9" i="5"/>
  <c r="AM19" i="5"/>
  <c r="AM9" i="5"/>
  <c r="AA19" i="5"/>
  <c r="AA9" i="5"/>
  <c r="O19" i="5"/>
  <c r="O9" i="5"/>
  <c r="AT8" i="5"/>
  <c r="BF8" i="5"/>
  <c r="AT18" i="5"/>
  <c r="AH18" i="5"/>
  <c r="AH8" i="5"/>
  <c r="V18" i="5"/>
  <c r="V8" i="5"/>
  <c r="AP8" i="5"/>
  <c r="BB8" i="5"/>
  <c r="AP18" i="5"/>
  <c r="AD18" i="5"/>
  <c r="AD8" i="5"/>
  <c r="R18" i="5"/>
  <c r="R8" i="5"/>
  <c r="AN8" i="5"/>
  <c r="AZ8" i="5"/>
  <c r="AN18" i="5"/>
  <c r="AB18" i="5"/>
  <c r="AB8" i="5"/>
  <c r="P18" i="5"/>
  <c r="P8" i="5"/>
  <c r="AU7" i="5"/>
  <c r="BG7" i="5"/>
  <c r="AU17" i="5"/>
  <c r="AI17" i="5"/>
  <c r="AI7" i="5"/>
  <c r="W17" i="5"/>
  <c r="W7" i="5"/>
  <c r="AQ7" i="5"/>
  <c r="BC7" i="5"/>
  <c r="AQ17" i="5"/>
  <c r="AE17" i="5"/>
  <c r="AE7" i="5"/>
  <c r="S7" i="5"/>
  <c r="S17" i="5"/>
  <c r="AM7" i="5"/>
  <c r="AY7" i="5"/>
  <c r="AM17" i="5"/>
  <c r="AA17" i="5"/>
  <c r="AA7" i="5"/>
  <c r="O7" i="5"/>
  <c r="O17" i="5"/>
  <c r="AT6" i="5"/>
  <c r="BF6" i="5"/>
  <c r="AT16" i="5"/>
  <c r="AH16" i="5"/>
  <c r="AH6" i="5"/>
  <c r="V16" i="5"/>
  <c r="V6" i="5"/>
  <c r="AP6" i="5"/>
  <c r="BB6" i="5"/>
  <c r="AP16" i="5"/>
  <c r="AD16" i="5"/>
  <c r="AD6" i="5"/>
  <c r="R16" i="5"/>
  <c r="R6" i="5"/>
  <c r="BG5" i="5"/>
  <c r="AU15" i="5"/>
  <c r="AU5" i="5"/>
  <c r="AI15" i="5"/>
  <c r="AI5" i="5"/>
  <c r="W5" i="5"/>
  <c r="W15" i="5"/>
  <c r="BE5" i="5"/>
  <c r="AS15" i="5"/>
  <c r="AS5" i="5"/>
  <c r="AG15" i="5"/>
  <c r="AG5" i="5"/>
  <c r="U15" i="5"/>
  <c r="U5" i="5"/>
  <c r="BA5" i="5"/>
  <c r="AO15" i="5"/>
  <c r="AO5" i="5"/>
  <c r="AC15" i="5"/>
  <c r="AC5" i="5"/>
  <c r="Q15" i="5"/>
  <c r="Q5" i="5"/>
  <c r="AT4" i="5"/>
  <c r="BF4" i="5"/>
  <c r="AT14" i="5"/>
  <c r="AH14" i="5"/>
  <c r="AH4" i="5"/>
  <c r="V14" i="5"/>
  <c r="V4" i="5"/>
  <c r="AN4" i="5"/>
  <c r="AZ4" i="5"/>
  <c r="AN14" i="5"/>
  <c r="AB14" i="5"/>
  <c r="AB4" i="5"/>
  <c r="P14" i="5"/>
  <c r="P4" i="5"/>
  <c r="AW2" i="5"/>
  <c r="AK12" i="5"/>
  <c r="AK2" i="5"/>
  <c r="BF2" i="5"/>
  <c r="AT12" i="5"/>
  <c r="AT2" i="5"/>
  <c r="BD2" i="5"/>
  <c r="AR12" i="5"/>
  <c r="AR2" i="5"/>
  <c r="BB2" i="5"/>
  <c r="AP12" i="5"/>
  <c r="AP2" i="5"/>
  <c r="AZ2" i="5"/>
  <c r="AN12" i="5"/>
  <c r="AN2" i="5"/>
  <c r="AX2" i="5"/>
  <c r="AL12" i="5"/>
  <c r="AL2" i="5"/>
  <c r="BF9" i="5"/>
  <c r="AT19" i="5"/>
  <c r="AT9" i="5"/>
  <c r="BD9" i="5"/>
  <c r="AR19" i="5"/>
  <c r="AR9" i="5"/>
  <c r="BB9" i="5"/>
  <c r="AP19" i="5"/>
  <c r="AP9" i="5"/>
  <c r="AZ9" i="5"/>
  <c r="AN19" i="5"/>
  <c r="AN9" i="5"/>
  <c r="AX9" i="5"/>
  <c r="AL19" i="5"/>
  <c r="AL9" i="5"/>
  <c r="BG8" i="5"/>
  <c r="AU18" i="5"/>
  <c r="AI18" i="5"/>
  <c r="AU8" i="5"/>
  <c r="BE8" i="5"/>
  <c r="AS18" i="5"/>
  <c r="AG18" i="5"/>
  <c r="AS8" i="5"/>
  <c r="BC8" i="5"/>
  <c r="AQ18" i="5"/>
  <c r="AE18" i="5"/>
  <c r="AQ8" i="5"/>
  <c r="BA8" i="5"/>
  <c r="AO18" i="5"/>
  <c r="AC18" i="5"/>
  <c r="AO8" i="5"/>
  <c r="AY8" i="5"/>
  <c r="AM18" i="5"/>
  <c r="AA18" i="5"/>
  <c r="AM8" i="5"/>
  <c r="AW8" i="5"/>
  <c r="AK18" i="5"/>
  <c r="Y18" i="5"/>
  <c r="AK8" i="5"/>
  <c r="BF7" i="5"/>
  <c r="AT17" i="5"/>
  <c r="AT7" i="5"/>
  <c r="AH17" i="5"/>
  <c r="BD7" i="5"/>
  <c r="AR17" i="5"/>
  <c r="AR7" i="5"/>
  <c r="AF17" i="5"/>
  <c r="BB7" i="5"/>
  <c r="AP17" i="5"/>
  <c r="AP7" i="5"/>
  <c r="AD17" i="5"/>
  <c r="AZ7" i="5"/>
  <c r="AN17" i="5"/>
  <c r="AN7" i="5"/>
  <c r="AB17" i="5"/>
  <c r="AX7" i="5"/>
  <c r="AL17" i="5"/>
  <c r="AL7" i="5"/>
  <c r="Z17" i="5"/>
  <c r="BG6" i="5"/>
  <c r="AU16" i="5"/>
  <c r="AI16" i="5"/>
  <c r="AU6" i="5"/>
  <c r="BE6" i="5"/>
  <c r="AS16" i="5"/>
  <c r="AG16" i="5"/>
  <c r="AS6" i="5"/>
  <c r="BC6" i="5"/>
  <c r="AQ16" i="5"/>
  <c r="AE16" i="5"/>
  <c r="AQ6" i="5"/>
  <c r="BA6" i="5"/>
  <c r="AO16" i="5"/>
  <c r="AC16" i="5"/>
  <c r="AO6" i="5"/>
  <c r="AY6" i="5"/>
  <c r="AM16" i="5"/>
  <c r="AA16" i="5"/>
  <c r="AM6" i="5"/>
  <c r="AW6" i="5"/>
  <c r="AK16" i="5"/>
  <c r="Y16" i="5"/>
  <c r="AK6" i="5"/>
  <c r="BF5" i="5"/>
  <c r="AT15" i="5"/>
  <c r="AT5" i="5"/>
  <c r="AH15" i="5"/>
  <c r="BD5" i="5"/>
  <c r="AR15" i="5"/>
  <c r="AR5" i="5"/>
  <c r="AF15" i="5"/>
  <c r="BB5" i="5"/>
  <c r="AP15" i="5"/>
  <c r="AP5" i="5"/>
  <c r="AD15" i="5"/>
  <c r="AZ5" i="5"/>
  <c r="AN15" i="5"/>
  <c r="AN5" i="5"/>
  <c r="AB15" i="5"/>
  <c r="AX5" i="5"/>
  <c r="AL15" i="5"/>
  <c r="AL5" i="5"/>
  <c r="Z15" i="5"/>
  <c r="BG4" i="5"/>
  <c r="AU14" i="5"/>
  <c r="AI14" i="5"/>
  <c r="AU4" i="5"/>
  <c r="BE4" i="5"/>
  <c r="AS14" i="5"/>
  <c r="AG14" i="5"/>
  <c r="AS4" i="5"/>
  <c r="BC4" i="5"/>
  <c r="AQ14" i="5"/>
  <c r="AE14" i="5"/>
  <c r="AQ4" i="5"/>
  <c r="BA4" i="5"/>
  <c r="AO14" i="5"/>
  <c r="AC14" i="5"/>
  <c r="AO4" i="5"/>
  <c r="AY4" i="5"/>
  <c r="AM14" i="5"/>
  <c r="AA14" i="5"/>
  <c r="AM4" i="5"/>
  <c r="AW4" i="5"/>
  <c r="AK14" i="5"/>
  <c r="Y14" i="5"/>
  <c r="AK4" i="5"/>
  <c r="BF3" i="5"/>
  <c r="AT13" i="5"/>
  <c r="AT3" i="5"/>
  <c r="AH13" i="5"/>
  <c r="BD3" i="5"/>
  <c r="AR13" i="5"/>
  <c r="AR3" i="5"/>
  <c r="AF13" i="5"/>
  <c r="BB3" i="5"/>
  <c r="AP13" i="5"/>
  <c r="AP3" i="5"/>
  <c r="AD13" i="5"/>
  <c r="AZ3" i="5"/>
  <c r="AN13" i="5"/>
  <c r="AN3" i="5"/>
  <c r="AB13" i="5"/>
  <c r="AX3" i="5"/>
  <c r="AL13" i="5"/>
  <c r="AL3" i="5"/>
  <c r="Z13" i="5"/>
  <c r="V9" i="5"/>
  <c r="T9" i="5"/>
  <c r="R9" i="5"/>
  <c r="P9" i="5"/>
  <c r="N9" i="5"/>
  <c r="V7" i="5"/>
  <c r="T7" i="5"/>
  <c r="R7" i="5"/>
  <c r="P7" i="5"/>
  <c r="N7" i="5"/>
  <c r="V5" i="5"/>
  <c r="T5" i="5"/>
  <c r="R5" i="5"/>
  <c r="P5" i="5"/>
  <c r="N5" i="5"/>
  <c r="V3" i="5"/>
  <c r="T3" i="5"/>
  <c r="R3" i="5"/>
  <c r="P3" i="5"/>
  <c r="N3" i="5"/>
  <c r="V2" i="5"/>
  <c r="T2" i="5"/>
  <c r="R2" i="5"/>
  <c r="P2" i="5"/>
  <c r="N2" i="5"/>
  <c r="AH9" i="5"/>
  <c r="AF9" i="5"/>
  <c r="AD9" i="5"/>
  <c r="AB9" i="5"/>
  <c r="Z9" i="5"/>
  <c r="AH7" i="5"/>
  <c r="AF7" i="5"/>
  <c r="AD7" i="5"/>
  <c r="AB7" i="5"/>
  <c r="Z7" i="5"/>
  <c r="AH5" i="5"/>
  <c r="AF5" i="5"/>
  <c r="AD5" i="5"/>
  <c r="AB5" i="5"/>
  <c r="Z5" i="5"/>
  <c r="AH3" i="5"/>
  <c r="AF3" i="5"/>
  <c r="AD3" i="5"/>
  <c r="AB3" i="5"/>
  <c r="Z3" i="5"/>
  <c r="AH2" i="5"/>
  <c r="AF2" i="5"/>
  <c r="AD2" i="5"/>
  <c r="AB2" i="5"/>
  <c r="Z2" i="5"/>
  <c r="Y12" i="5"/>
  <c r="AH12" i="5"/>
  <c r="AF12" i="5"/>
  <c r="AD12" i="5"/>
  <c r="AB12" i="5"/>
  <c r="Z12" i="5"/>
  <c r="AH19" i="5"/>
  <c r="AF19" i="5"/>
  <c r="AD19" i="5"/>
  <c r="AB19" i="5"/>
  <c r="Z19" i="5"/>
  <c r="M12" i="5"/>
  <c r="AI8" i="5"/>
  <c r="AG8" i="5"/>
  <c r="AE8" i="5"/>
  <c r="AC8" i="5"/>
  <c r="AA8" i="5"/>
  <c r="Y2" i="5"/>
  <c r="AL12" i="6"/>
  <c r="N12" i="6"/>
  <c r="Z12" i="6"/>
  <c r="AN12" i="6"/>
  <c r="P12" i="6"/>
  <c r="AB12" i="6"/>
  <c r="AP12" i="6"/>
  <c r="R12" i="6"/>
  <c r="AD12" i="6"/>
  <c r="AR12" i="6"/>
  <c r="T12" i="6"/>
  <c r="AF12" i="6"/>
  <c r="AT12" i="6"/>
  <c r="V12" i="6"/>
  <c r="AH12" i="6"/>
  <c r="M2" i="6"/>
  <c r="O2" i="6"/>
  <c r="Q2" i="6"/>
  <c r="S2" i="6"/>
  <c r="U2" i="6"/>
  <c r="W2" i="6"/>
  <c r="Z2" i="6"/>
  <c r="AB2" i="6"/>
  <c r="AD2" i="6"/>
  <c r="AF2" i="6"/>
  <c r="AH2" i="6"/>
  <c r="AX2" i="6"/>
  <c r="AZ2" i="6"/>
  <c r="BB2" i="6"/>
  <c r="BD2" i="6"/>
  <c r="BF2" i="6"/>
  <c r="Y13" i="6"/>
  <c r="AK13" i="6"/>
  <c r="M13" i="6"/>
  <c r="AW3" i="6"/>
  <c r="Y3" i="6"/>
  <c r="AK3" i="6"/>
  <c r="AA13" i="6"/>
  <c r="AM13" i="6"/>
  <c r="O13" i="6"/>
  <c r="AY3" i="6"/>
  <c r="AA3" i="6"/>
  <c r="AM3" i="6"/>
  <c r="AC13" i="6"/>
  <c r="AO13" i="6"/>
  <c r="Q13" i="6"/>
  <c r="BA3" i="6"/>
  <c r="AC3" i="6"/>
  <c r="AO3" i="6"/>
  <c r="AE13" i="6"/>
  <c r="AQ13" i="6"/>
  <c r="S13" i="6"/>
  <c r="BC3" i="6"/>
  <c r="AE3" i="6"/>
  <c r="AQ3" i="6"/>
  <c r="AG13" i="6"/>
  <c r="AS13" i="6"/>
  <c r="U13" i="6"/>
  <c r="BE3" i="6"/>
  <c r="AG3" i="6"/>
  <c r="AS3" i="6"/>
  <c r="AI13" i="6"/>
  <c r="AU13" i="6"/>
  <c r="W13" i="6"/>
  <c r="BG3" i="6"/>
  <c r="AI3" i="6"/>
  <c r="AU3" i="6"/>
  <c r="N3" i="6"/>
  <c r="Q3" i="6"/>
  <c r="U3" i="6"/>
  <c r="Y12" i="6"/>
  <c r="AK12" i="6"/>
  <c r="M12" i="6"/>
  <c r="AA12" i="6"/>
  <c r="AM12" i="6"/>
  <c r="O12" i="6"/>
  <c r="AC12" i="6"/>
  <c r="AO12" i="6"/>
  <c r="Q12" i="6"/>
  <c r="AE12" i="6"/>
  <c r="AQ12" i="6"/>
  <c r="S12" i="6"/>
  <c r="AG12" i="6"/>
  <c r="AS12" i="6"/>
  <c r="U12" i="6"/>
  <c r="AI12" i="6"/>
  <c r="AU12" i="6"/>
  <c r="W12" i="6"/>
  <c r="N2" i="6"/>
  <c r="P2" i="6"/>
  <c r="R2" i="6"/>
  <c r="T2" i="6"/>
  <c r="V2" i="6"/>
  <c r="Y2" i="6"/>
  <c r="AA2" i="6"/>
  <c r="AC2" i="6"/>
  <c r="AE2" i="6"/>
  <c r="AG2" i="6"/>
  <c r="AI2" i="6"/>
  <c r="AL2" i="6"/>
  <c r="AN2" i="6"/>
  <c r="AP2" i="6"/>
  <c r="AR2" i="6"/>
  <c r="AW2" i="6"/>
  <c r="AY2" i="6"/>
  <c r="BA2" i="6"/>
  <c r="BC2" i="6"/>
  <c r="BE2" i="6"/>
  <c r="BG2" i="6"/>
  <c r="AL13" i="6"/>
  <c r="N13" i="6"/>
  <c r="Z13" i="6"/>
  <c r="AL3" i="6"/>
  <c r="AX3" i="6"/>
  <c r="AN13" i="6"/>
  <c r="P13" i="6"/>
  <c r="AB13" i="6"/>
  <c r="AN3" i="6"/>
  <c r="P3" i="6"/>
  <c r="AZ3" i="6"/>
  <c r="AP13" i="6"/>
  <c r="R13" i="6"/>
  <c r="AD13" i="6"/>
  <c r="AP3" i="6"/>
  <c r="R3" i="6"/>
  <c r="BB3" i="6"/>
  <c r="AD3" i="6"/>
  <c r="AR13" i="6"/>
  <c r="T13" i="6"/>
  <c r="AF13" i="6"/>
  <c r="AR3" i="6"/>
  <c r="T3" i="6"/>
  <c r="BD3" i="6"/>
  <c r="AF3" i="6"/>
  <c r="AT13" i="6"/>
  <c r="V13" i="6"/>
  <c r="AH13" i="6"/>
  <c r="AT3" i="6"/>
  <c r="V3" i="6"/>
  <c r="BF3" i="6"/>
  <c r="AH3" i="6"/>
  <c r="M3" i="6"/>
  <c r="O3" i="6"/>
  <c r="S3" i="6"/>
  <c r="AB3" i="6"/>
  <c r="AL4" i="6"/>
  <c r="AN4" i="6"/>
  <c r="AP4" i="6"/>
  <c r="AR4" i="6"/>
  <c r="AT4" i="6"/>
  <c r="AK5" i="6"/>
  <c r="AM5" i="6"/>
  <c r="AO5" i="6"/>
  <c r="AQ5" i="6"/>
  <c r="AS5" i="6"/>
  <c r="AU5" i="6"/>
  <c r="AL6" i="6"/>
  <c r="AN6" i="6"/>
  <c r="AP6" i="6"/>
  <c r="AR6" i="6"/>
  <c r="AT6" i="6"/>
  <c r="AK7" i="6"/>
  <c r="AM7" i="6"/>
  <c r="AO7" i="6"/>
  <c r="AQ7" i="6"/>
  <c r="AS7" i="6"/>
  <c r="AU7" i="6"/>
  <c r="AL8" i="6"/>
  <c r="AN8" i="6"/>
  <c r="AP8" i="6"/>
  <c r="AR8" i="6"/>
  <c r="AT8" i="6"/>
  <c r="AK9" i="6"/>
  <c r="AM9" i="6"/>
  <c r="AO9" i="6"/>
  <c r="AQ9" i="6"/>
  <c r="AS9" i="6"/>
  <c r="AU9" i="6"/>
  <c r="Y14" i="6"/>
  <c r="AK14" i="6"/>
  <c r="M14" i="6"/>
  <c r="AA14" i="6"/>
  <c r="AM14" i="6"/>
  <c r="O14" i="6"/>
  <c r="AC14" i="6"/>
  <c r="AO14" i="6"/>
  <c r="Q14" i="6"/>
  <c r="AE14" i="6"/>
  <c r="AQ14" i="6"/>
  <c r="S14" i="6"/>
  <c r="AG14" i="6"/>
  <c r="AS14" i="6"/>
  <c r="U14" i="6"/>
  <c r="AI14" i="6"/>
  <c r="AU14" i="6"/>
  <c r="W14" i="6"/>
  <c r="N4" i="6"/>
  <c r="P4" i="6"/>
  <c r="R4" i="6"/>
  <c r="T4" i="6"/>
  <c r="V4" i="6"/>
  <c r="Y4" i="6"/>
  <c r="AA4" i="6"/>
  <c r="AC4" i="6"/>
  <c r="AE4" i="6"/>
  <c r="AG4" i="6"/>
  <c r="AI4" i="6"/>
  <c r="AW4" i="6"/>
  <c r="AY4" i="6"/>
  <c r="BA4" i="6"/>
  <c r="BC4" i="6"/>
  <c r="BE4" i="6"/>
  <c r="BG4" i="6"/>
  <c r="AL15" i="6"/>
  <c r="N15" i="6"/>
  <c r="Z15" i="6"/>
  <c r="AN15" i="6"/>
  <c r="P15" i="6"/>
  <c r="AB15" i="6"/>
  <c r="AP15" i="6"/>
  <c r="R15" i="6"/>
  <c r="AD15" i="6"/>
  <c r="AR15" i="6"/>
  <c r="T15" i="6"/>
  <c r="AF15" i="6"/>
  <c r="AT15" i="6"/>
  <c r="V15" i="6"/>
  <c r="AH15" i="6"/>
  <c r="M5" i="6"/>
  <c r="O5" i="6"/>
  <c r="Q5" i="6"/>
  <c r="S5" i="6"/>
  <c r="U5" i="6"/>
  <c r="W5" i="6"/>
  <c r="Z5" i="6"/>
  <c r="AB5" i="6"/>
  <c r="AD5" i="6"/>
  <c r="AF5" i="6"/>
  <c r="AH5" i="6"/>
  <c r="AX5" i="6"/>
  <c r="AZ5" i="6"/>
  <c r="BB5" i="6"/>
  <c r="BD5" i="6"/>
  <c r="BF5" i="6"/>
  <c r="AK16" i="6"/>
  <c r="M16" i="6"/>
  <c r="Y16" i="6"/>
  <c r="AM16" i="6"/>
  <c r="O16" i="6"/>
  <c r="AA16" i="6"/>
  <c r="AO16" i="6"/>
  <c r="Q16" i="6"/>
  <c r="AC16" i="6"/>
  <c r="AQ16" i="6"/>
  <c r="S16" i="6"/>
  <c r="AE16" i="6"/>
  <c r="AS16" i="6"/>
  <c r="U16" i="6"/>
  <c r="AG16" i="6"/>
  <c r="AU16" i="6"/>
  <c r="W16" i="6"/>
  <c r="AI16" i="6"/>
  <c r="N6" i="6"/>
  <c r="P6" i="6"/>
  <c r="R6" i="6"/>
  <c r="T6" i="6"/>
  <c r="V6" i="6"/>
  <c r="Y6" i="6"/>
  <c r="AA6" i="6"/>
  <c r="AC6" i="6"/>
  <c r="AE6" i="6"/>
  <c r="AG6" i="6"/>
  <c r="AI6" i="6"/>
  <c r="AW6" i="6"/>
  <c r="AY6" i="6"/>
  <c r="BA6" i="6"/>
  <c r="BC6" i="6"/>
  <c r="BE6" i="6"/>
  <c r="BG6" i="6"/>
  <c r="Z17" i="6"/>
  <c r="AL17" i="6"/>
  <c r="N17" i="6"/>
  <c r="AB17" i="6"/>
  <c r="AN17" i="6"/>
  <c r="P17" i="6"/>
  <c r="AD17" i="6"/>
  <c r="AP17" i="6"/>
  <c r="R17" i="6"/>
  <c r="AF17" i="6"/>
  <c r="AR17" i="6"/>
  <c r="T17" i="6"/>
  <c r="AH17" i="6"/>
  <c r="AT17" i="6"/>
  <c r="V17" i="6"/>
  <c r="M7" i="6"/>
  <c r="O7" i="6"/>
  <c r="Q7" i="6"/>
  <c r="S7" i="6"/>
  <c r="U7" i="6"/>
  <c r="W7" i="6"/>
  <c r="Z7" i="6"/>
  <c r="AB7" i="6"/>
  <c r="AD7" i="6"/>
  <c r="AF7" i="6"/>
  <c r="AH7" i="6"/>
  <c r="AX7" i="6"/>
  <c r="AZ7" i="6"/>
  <c r="BB7" i="6"/>
  <c r="BD7" i="6"/>
  <c r="BF7" i="6"/>
  <c r="AK18" i="6"/>
  <c r="M18" i="6"/>
  <c r="Y18" i="6"/>
  <c r="AM18" i="6"/>
  <c r="O18" i="6"/>
  <c r="AA18" i="6"/>
  <c r="AO18" i="6"/>
  <c r="Q18" i="6"/>
  <c r="AC18" i="6"/>
  <c r="AQ18" i="6"/>
  <c r="S18" i="6"/>
  <c r="AE18" i="6"/>
  <c r="AS18" i="6"/>
  <c r="U18" i="6"/>
  <c r="AG18" i="6"/>
  <c r="AU18" i="6"/>
  <c r="W18" i="6"/>
  <c r="AI18" i="6"/>
  <c r="N8" i="6"/>
  <c r="P8" i="6"/>
  <c r="R8" i="6"/>
  <c r="T8" i="6"/>
  <c r="V8" i="6"/>
  <c r="Y8" i="6"/>
  <c r="AA8" i="6"/>
  <c r="AC8" i="6"/>
  <c r="AE8" i="6"/>
  <c r="AG8" i="6"/>
  <c r="AI8" i="6"/>
  <c r="AW8" i="6"/>
  <c r="AY8" i="6"/>
  <c r="BA8" i="6"/>
  <c r="BC8" i="6"/>
  <c r="BE8" i="6"/>
  <c r="BG8" i="6"/>
  <c r="Z19" i="6"/>
  <c r="AL19" i="6"/>
  <c r="N19" i="6"/>
  <c r="AB19" i="6"/>
  <c r="AN19" i="6"/>
  <c r="P19" i="6"/>
  <c r="AD19" i="6"/>
  <c r="AP19" i="6"/>
  <c r="R19" i="6"/>
  <c r="AF19" i="6"/>
  <c r="AR19" i="6"/>
  <c r="T19" i="6"/>
  <c r="AH19" i="6"/>
  <c r="AT19" i="6"/>
  <c r="V19" i="6"/>
  <c r="M9" i="6"/>
  <c r="O9" i="6"/>
  <c r="Q9" i="6"/>
  <c r="S9" i="6"/>
  <c r="U9" i="6"/>
  <c r="W9" i="6"/>
  <c r="Z9" i="6"/>
  <c r="AB9" i="6"/>
  <c r="AD9" i="6"/>
  <c r="AF9" i="6"/>
  <c r="AH9" i="6"/>
  <c r="AX9" i="6"/>
  <c r="AZ9" i="6"/>
  <c r="BB9" i="6"/>
  <c r="BD9" i="6"/>
  <c r="BF9" i="6"/>
  <c r="AL14" i="6"/>
  <c r="N14" i="6"/>
  <c r="Z14" i="6"/>
  <c r="AN14" i="6"/>
  <c r="P14" i="6"/>
  <c r="AB14" i="6"/>
  <c r="AP14" i="6"/>
  <c r="R14" i="6"/>
  <c r="AD14" i="6"/>
  <c r="AR14" i="6"/>
  <c r="T14" i="6"/>
  <c r="AF14" i="6"/>
  <c r="AT14" i="6"/>
  <c r="V14" i="6"/>
  <c r="AH14" i="6"/>
  <c r="M4" i="6"/>
  <c r="O4" i="6"/>
  <c r="Q4" i="6"/>
  <c r="S4" i="6"/>
  <c r="U4" i="6"/>
  <c r="W4" i="6"/>
  <c r="Z4" i="6"/>
  <c r="AB4" i="6"/>
  <c r="AD4" i="6"/>
  <c r="AF4" i="6"/>
  <c r="AH4" i="6"/>
  <c r="AK4" i="6"/>
  <c r="AM4" i="6"/>
  <c r="AO4" i="6"/>
  <c r="AQ4" i="6"/>
  <c r="AS4" i="6"/>
  <c r="AU4" i="6"/>
  <c r="AX4" i="6"/>
  <c r="AZ4" i="6"/>
  <c r="BB4" i="6"/>
  <c r="BD4" i="6"/>
  <c r="BF4" i="6"/>
  <c r="Y15" i="6"/>
  <c r="AK15" i="6"/>
  <c r="M15" i="6"/>
  <c r="AA15" i="6"/>
  <c r="AM15" i="6"/>
  <c r="O15" i="6"/>
  <c r="AC15" i="6"/>
  <c r="AO15" i="6"/>
  <c r="Q15" i="6"/>
  <c r="AE15" i="6"/>
  <c r="AQ15" i="6"/>
  <c r="S15" i="6"/>
  <c r="AG15" i="6"/>
  <c r="AS15" i="6"/>
  <c r="U15" i="6"/>
  <c r="AI15" i="6"/>
  <c r="AU15" i="6"/>
  <c r="W15" i="6"/>
  <c r="N5" i="6"/>
  <c r="P5" i="6"/>
  <c r="R5" i="6"/>
  <c r="T5" i="6"/>
  <c r="V5" i="6"/>
  <c r="Y5" i="6"/>
  <c r="AA5" i="6"/>
  <c r="AC5" i="6"/>
  <c r="AE5" i="6"/>
  <c r="AG5" i="6"/>
  <c r="AI5" i="6"/>
  <c r="AL5" i="6"/>
  <c r="AN5" i="6"/>
  <c r="AP5" i="6"/>
  <c r="AR5" i="6"/>
  <c r="AT5" i="6"/>
  <c r="AW5" i="6"/>
  <c r="AY5" i="6"/>
  <c r="BA5" i="6"/>
  <c r="BC5" i="6"/>
  <c r="BE5" i="6"/>
  <c r="BG5" i="6"/>
  <c r="Z16" i="6"/>
  <c r="AL16" i="6"/>
  <c r="N16" i="6"/>
  <c r="AB16" i="6"/>
  <c r="AN16" i="6"/>
  <c r="P16" i="6"/>
  <c r="AD16" i="6"/>
  <c r="AP16" i="6"/>
  <c r="R16" i="6"/>
  <c r="AF16" i="6"/>
  <c r="AR16" i="6"/>
  <c r="T16" i="6"/>
  <c r="AH16" i="6"/>
  <c r="AT16" i="6"/>
  <c r="V16" i="6"/>
  <c r="M6" i="6"/>
  <c r="O6" i="6"/>
  <c r="Q6" i="6"/>
  <c r="S6" i="6"/>
  <c r="U6" i="6"/>
  <c r="W6" i="6"/>
  <c r="Z6" i="6"/>
  <c r="AB6" i="6"/>
  <c r="AD6" i="6"/>
  <c r="AF6" i="6"/>
  <c r="AH6" i="6"/>
  <c r="AK6" i="6"/>
  <c r="AM6" i="6"/>
  <c r="AO6" i="6"/>
  <c r="AQ6" i="6"/>
  <c r="AS6" i="6"/>
  <c r="AU6" i="6"/>
  <c r="AX6" i="6"/>
  <c r="AZ6" i="6"/>
  <c r="BB6" i="6"/>
  <c r="BD6" i="6"/>
  <c r="BF6" i="6"/>
  <c r="AK17" i="6"/>
  <c r="M17" i="6"/>
  <c r="Y17" i="6"/>
  <c r="AM17" i="6"/>
  <c r="O17" i="6"/>
  <c r="AA17" i="6"/>
  <c r="AO17" i="6"/>
  <c r="Q17" i="6"/>
  <c r="AC17" i="6"/>
  <c r="AQ17" i="6"/>
  <c r="S17" i="6"/>
  <c r="AE17" i="6"/>
  <c r="AS17" i="6"/>
  <c r="U17" i="6"/>
  <c r="AG17" i="6"/>
  <c r="AU17" i="6"/>
  <c r="W17" i="6"/>
  <c r="AI17" i="6"/>
  <c r="N7" i="6"/>
  <c r="P7" i="6"/>
  <c r="R7" i="6"/>
  <c r="T7" i="6"/>
  <c r="V7" i="6"/>
  <c r="Y7" i="6"/>
  <c r="AA7" i="6"/>
  <c r="AC7" i="6"/>
  <c r="AE7" i="6"/>
  <c r="AG7" i="6"/>
  <c r="AI7" i="6"/>
  <c r="AL7" i="6"/>
  <c r="AN7" i="6"/>
  <c r="AP7" i="6"/>
  <c r="AR7" i="6"/>
  <c r="AT7" i="6"/>
  <c r="AW7" i="6"/>
  <c r="AY7" i="6"/>
  <c r="BA7" i="6"/>
  <c r="BC7" i="6"/>
  <c r="BE7" i="6"/>
  <c r="BG7" i="6"/>
  <c r="Z18" i="6"/>
  <c r="AL18" i="6"/>
  <c r="N18" i="6"/>
  <c r="AB18" i="6"/>
  <c r="AN18" i="6"/>
  <c r="P18" i="6"/>
  <c r="AD18" i="6"/>
  <c r="AP18" i="6"/>
  <c r="R18" i="6"/>
  <c r="AF18" i="6"/>
  <c r="AR18" i="6"/>
  <c r="T18" i="6"/>
  <c r="AH18" i="6"/>
  <c r="AT18" i="6"/>
  <c r="V18" i="6"/>
  <c r="M8" i="6"/>
  <c r="O8" i="6"/>
  <c r="Q8" i="6"/>
  <c r="S8" i="6"/>
  <c r="U8" i="6"/>
  <c r="W8" i="6"/>
  <c r="Z8" i="6"/>
  <c r="AB8" i="6"/>
  <c r="AD8" i="6"/>
  <c r="AF8" i="6"/>
  <c r="AH8" i="6"/>
  <c r="AK8" i="6"/>
  <c r="AM8" i="6"/>
  <c r="AO8" i="6"/>
  <c r="AQ8" i="6"/>
  <c r="AS8" i="6"/>
  <c r="AU8" i="6"/>
  <c r="AX8" i="6"/>
  <c r="AZ8" i="6"/>
  <c r="BB8" i="6"/>
  <c r="BD8" i="6"/>
  <c r="BF8" i="6"/>
  <c r="AK19" i="6"/>
  <c r="M19" i="6"/>
  <c r="Y19" i="6"/>
  <c r="AM19" i="6"/>
  <c r="O19" i="6"/>
  <c r="AA19" i="6"/>
  <c r="AO19" i="6"/>
  <c r="Q19" i="6"/>
  <c r="AC19" i="6"/>
  <c r="AQ19" i="6"/>
  <c r="S19" i="6"/>
  <c r="AE19" i="6"/>
  <c r="AS19" i="6"/>
  <c r="U19" i="6"/>
  <c r="AG19" i="6"/>
  <c r="AU19" i="6"/>
  <c r="W19" i="6"/>
  <c r="AI19" i="6"/>
  <c r="N9" i="6"/>
  <c r="P9" i="6"/>
  <c r="R9" i="6"/>
  <c r="T9" i="6"/>
  <c r="V9" i="6"/>
  <c r="Y9" i="6"/>
  <c r="AA9" i="6"/>
  <c r="AC9" i="6"/>
  <c r="AE9" i="6"/>
  <c r="AG9" i="6"/>
  <c r="AI9" i="6"/>
  <c r="AL9" i="6"/>
  <c r="AN9" i="6"/>
  <c r="AP9" i="6"/>
  <c r="AR9" i="6"/>
  <c r="AT9" i="6"/>
  <c r="AW9" i="6"/>
  <c r="AY9" i="6"/>
  <c r="BA9" i="6"/>
  <c r="BC9" i="6"/>
  <c r="BE9" i="6"/>
  <c r="BG9" i="6"/>
  <c r="G15" i="2" l="1"/>
  <c r="G12" i="2"/>
  <c r="G14" i="2"/>
  <c r="G17" i="2"/>
  <c r="G13" i="2"/>
  <c r="G16" i="2"/>
  <c r="G11" i="2"/>
  <c r="G11" i="1"/>
  <c r="G12" i="1"/>
  <c r="G13" i="1"/>
  <c r="G15" i="1"/>
  <c r="G17" i="1"/>
  <c r="G14" i="1"/>
  <c r="G16" i="1"/>
  <c r="C13" i="6"/>
  <c r="O3" i="2" s="1"/>
  <c r="K12" i="6"/>
  <c r="W2" i="2" s="1"/>
  <c r="J12" i="6"/>
  <c r="V2" i="2" s="1"/>
  <c r="E13" i="6"/>
  <c r="Q3" i="2" s="1"/>
  <c r="E18" i="5"/>
  <c r="Q8" i="1" s="1"/>
  <c r="I18" i="5"/>
  <c r="U8" i="1" s="1"/>
  <c r="C18" i="5"/>
  <c r="O8" i="1" s="1"/>
  <c r="G18" i="5"/>
  <c r="S8" i="1" s="1"/>
  <c r="K18" i="5"/>
  <c r="W8" i="1" s="1"/>
  <c r="B12" i="5"/>
  <c r="N2" i="1" s="1"/>
  <c r="F12" i="5"/>
  <c r="J12" i="5"/>
  <c r="V2" i="1" s="1"/>
  <c r="D13" i="5"/>
  <c r="P3" i="1" s="1"/>
  <c r="H13" i="5"/>
  <c r="T3" i="1" s="1"/>
  <c r="B15" i="5"/>
  <c r="N5" i="1" s="1"/>
  <c r="F15" i="5"/>
  <c r="R5" i="1" s="1"/>
  <c r="J15" i="5"/>
  <c r="V5" i="1" s="1"/>
  <c r="D17" i="5"/>
  <c r="P7" i="1" s="1"/>
  <c r="H17" i="5"/>
  <c r="T7" i="1" s="1"/>
  <c r="C14" i="5"/>
  <c r="O4" i="1" s="1"/>
  <c r="G14" i="5"/>
  <c r="S4" i="1" s="1"/>
  <c r="K14" i="5"/>
  <c r="W4" i="1" s="1"/>
  <c r="A16" i="5"/>
  <c r="M6" i="1" s="1"/>
  <c r="E16" i="5"/>
  <c r="Q6" i="1" s="1"/>
  <c r="I16" i="5"/>
  <c r="U6" i="1" s="1"/>
  <c r="D14" i="5"/>
  <c r="P4" i="1" s="1"/>
  <c r="E15" i="5"/>
  <c r="Q5" i="1" s="1"/>
  <c r="J16" i="5"/>
  <c r="V6" i="1" s="1"/>
  <c r="C17" i="5"/>
  <c r="O7" i="1" s="1"/>
  <c r="D18" i="5"/>
  <c r="P8" i="1" s="1"/>
  <c r="J18" i="5"/>
  <c r="V8" i="1" s="1"/>
  <c r="I19" i="5"/>
  <c r="U9" i="1" s="1"/>
  <c r="C12" i="5"/>
  <c r="O2" i="1" s="1"/>
  <c r="A13" i="5"/>
  <c r="M3" i="1" s="1"/>
  <c r="C13" i="5"/>
  <c r="O3" i="1" s="1"/>
  <c r="B14" i="5"/>
  <c r="N4" i="1" s="1"/>
  <c r="H14" i="5"/>
  <c r="T4" i="1" s="1"/>
  <c r="C15" i="5"/>
  <c r="O5" i="1" s="1"/>
  <c r="B16" i="5"/>
  <c r="N6" i="1" s="1"/>
  <c r="H16" i="5"/>
  <c r="T6" i="1" s="1"/>
  <c r="I17" i="5"/>
  <c r="U7" i="1" s="1"/>
  <c r="B18" i="5"/>
  <c r="N8" i="1" s="1"/>
  <c r="A19" i="5"/>
  <c r="M9" i="1" s="1"/>
  <c r="G19" i="5"/>
  <c r="S9" i="1" s="1"/>
  <c r="K19" i="5"/>
  <c r="W9" i="1" s="1"/>
  <c r="I12" i="5"/>
  <c r="U2" i="1" s="1"/>
  <c r="R2" i="1"/>
  <c r="G13" i="6"/>
  <c r="S3" i="2" s="1"/>
  <c r="A13" i="6"/>
  <c r="M3" i="2" s="1"/>
  <c r="I13" i="6"/>
  <c r="U3" i="2" s="1"/>
  <c r="A12" i="5"/>
  <c r="D12" i="5"/>
  <c r="H12" i="5"/>
  <c r="B13" i="5"/>
  <c r="F13" i="5"/>
  <c r="J13" i="5"/>
  <c r="D15" i="5"/>
  <c r="H15" i="5"/>
  <c r="B17" i="5"/>
  <c r="F17" i="5"/>
  <c r="J17" i="5"/>
  <c r="D19" i="5"/>
  <c r="H19" i="5"/>
  <c r="A14" i="5"/>
  <c r="E14" i="5"/>
  <c r="I14" i="5"/>
  <c r="C16" i="5"/>
  <c r="G16" i="5"/>
  <c r="K16" i="5"/>
  <c r="A18" i="5"/>
  <c r="J14" i="5"/>
  <c r="I15" i="5"/>
  <c r="K15" i="5"/>
  <c r="F16" i="5"/>
  <c r="G17" i="5"/>
  <c r="K17" i="5"/>
  <c r="F18" i="5"/>
  <c r="C19" i="5"/>
  <c r="G12" i="5"/>
  <c r="K12" i="5"/>
  <c r="E13" i="5"/>
  <c r="G13" i="5"/>
  <c r="I13" i="5"/>
  <c r="K13" i="5"/>
  <c r="F14" i="5"/>
  <c r="A15" i="5"/>
  <c r="G15" i="5"/>
  <c r="D16" i="5"/>
  <c r="A17" i="5"/>
  <c r="E17" i="5"/>
  <c r="H18" i="5"/>
  <c r="E19" i="5"/>
  <c r="E12" i="5"/>
  <c r="B19" i="5"/>
  <c r="F19" i="5"/>
  <c r="J19" i="5"/>
  <c r="K19" i="6"/>
  <c r="W9" i="2" s="1"/>
  <c r="G19" i="6"/>
  <c r="S9" i="2" s="1"/>
  <c r="C19" i="6"/>
  <c r="O9" i="2" s="1"/>
  <c r="J19" i="6"/>
  <c r="V9" i="2" s="1"/>
  <c r="F19" i="6"/>
  <c r="R9" i="2" s="1"/>
  <c r="B19" i="6"/>
  <c r="N9" i="2" s="1"/>
  <c r="I18" i="6"/>
  <c r="U8" i="2" s="1"/>
  <c r="E18" i="6"/>
  <c r="Q8" i="2" s="1"/>
  <c r="A18" i="6"/>
  <c r="M8" i="2" s="1"/>
  <c r="H18" i="6"/>
  <c r="T8" i="2" s="1"/>
  <c r="D18" i="6"/>
  <c r="P8" i="2" s="1"/>
  <c r="I17" i="6"/>
  <c r="U7" i="2" s="1"/>
  <c r="E17" i="6"/>
  <c r="Q7" i="2" s="1"/>
  <c r="A17" i="6"/>
  <c r="M7" i="2" s="1"/>
  <c r="H17" i="6"/>
  <c r="T7" i="2" s="1"/>
  <c r="D17" i="6"/>
  <c r="P7" i="2" s="1"/>
  <c r="D16" i="6"/>
  <c r="P6" i="2" s="1"/>
  <c r="K16" i="6"/>
  <c r="W6" i="2" s="1"/>
  <c r="G16" i="6"/>
  <c r="S6" i="2" s="1"/>
  <c r="C16" i="6"/>
  <c r="O6" i="2" s="1"/>
  <c r="J16" i="6"/>
  <c r="V6" i="2" s="1"/>
  <c r="J15" i="6"/>
  <c r="V5" i="2" s="1"/>
  <c r="F15" i="6"/>
  <c r="R5" i="2" s="1"/>
  <c r="B15" i="6"/>
  <c r="N5" i="2" s="1"/>
  <c r="I15" i="6"/>
  <c r="U5" i="2" s="1"/>
  <c r="E15" i="6"/>
  <c r="Q5" i="2" s="1"/>
  <c r="A15" i="6"/>
  <c r="M5" i="2" s="1"/>
  <c r="J14" i="6"/>
  <c r="V4" i="2" s="1"/>
  <c r="F14" i="6"/>
  <c r="R4" i="2" s="1"/>
  <c r="B14" i="6"/>
  <c r="N4" i="2" s="1"/>
  <c r="I14" i="6"/>
  <c r="U4" i="2" s="1"/>
  <c r="E14" i="6"/>
  <c r="Q4" i="2" s="1"/>
  <c r="A14" i="6"/>
  <c r="M4" i="2" s="1"/>
  <c r="H13" i="6"/>
  <c r="T3" i="2" s="1"/>
  <c r="B13" i="6"/>
  <c r="N3" i="2" s="1"/>
  <c r="I12" i="6"/>
  <c r="U2" i="2" s="1"/>
  <c r="E12" i="6"/>
  <c r="Q2" i="2" s="1"/>
  <c r="A12" i="6"/>
  <c r="M2" i="2" s="1"/>
  <c r="H12" i="6"/>
  <c r="T2" i="2" s="1"/>
  <c r="D12" i="6"/>
  <c r="P2" i="2" s="1"/>
  <c r="K13" i="6"/>
  <c r="W3" i="2" s="1"/>
  <c r="I19" i="6"/>
  <c r="U9" i="2" s="1"/>
  <c r="E19" i="6"/>
  <c r="Q9" i="2" s="1"/>
  <c r="A19" i="6"/>
  <c r="M9" i="2" s="1"/>
  <c r="H19" i="6"/>
  <c r="T9" i="2" s="1"/>
  <c r="D19" i="6"/>
  <c r="P9" i="2" s="1"/>
  <c r="K18" i="6"/>
  <c r="W8" i="2" s="1"/>
  <c r="G18" i="6"/>
  <c r="S8" i="2" s="1"/>
  <c r="C18" i="6"/>
  <c r="O8" i="2" s="1"/>
  <c r="J18" i="6"/>
  <c r="V8" i="2" s="1"/>
  <c r="F18" i="6"/>
  <c r="R8" i="2" s="1"/>
  <c r="B18" i="6"/>
  <c r="N8" i="2" s="1"/>
  <c r="K17" i="6"/>
  <c r="W7" i="2" s="1"/>
  <c r="G17" i="6"/>
  <c r="S7" i="2" s="1"/>
  <c r="C17" i="6"/>
  <c r="O7" i="2" s="1"/>
  <c r="J17" i="6"/>
  <c r="V7" i="2" s="1"/>
  <c r="F17" i="6"/>
  <c r="R7" i="2" s="1"/>
  <c r="B17" i="6"/>
  <c r="N7" i="2" s="1"/>
  <c r="F16" i="6"/>
  <c r="R6" i="2" s="1"/>
  <c r="B16" i="6"/>
  <c r="N6" i="2" s="1"/>
  <c r="I16" i="6"/>
  <c r="U6" i="2" s="1"/>
  <c r="E16" i="6"/>
  <c r="Q6" i="2" s="1"/>
  <c r="A16" i="6"/>
  <c r="M6" i="2" s="1"/>
  <c r="H16" i="6"/>
  <c r="T6" i="2" s="1"/>
  <c r="H15" i="6"/>
  <c r="T5" i="2" s="1"/>
  <c r="D15" i="6"/>
  <c r="P5" i="2" s="1"/>
  <c r="K15" i="6"/>
  <c r="W5" i="2" s="1"/>
  <c r="G15" i="6"/>
  <c r="S5" i="2" s="1"/>
  <c r="C15" i="6"/>
  <c r="O5" i="2" s="1"/>
  <c r="H14" i="6"/>
  <c r="T4" i="2" s="1"/>
  <c r="D14" i="6"/>
  <c r="P4" i="2" s="1"/>
  <c r="K14" i="6"/>
  <c r="W4" i="2" s="1"/>
  <c r="G14" i="6"/>
  <c r="S4" i="2" s="1"/>
  <c r="C14" i="6"/>
  <c r="O4" i="2" s="1"/>
  <c r="J13" i="6"/>
  <c r="V3" i="2" s="1"/>
  <c r="F13" i="6"/>
  <c r="R3" i="2" s="1"/>
  <c r="D13" i="6"/>
  <c r="P3" i="2" s="1"/>
  <c r="G12" i="6"/>
  <c r="S2" i="2" s="1"/>
  <c r="C12" i="6"/>
  <c r="O2" i="2" s="1"/>
  <c r="F12" i="6"/>
  <c r="R2" i="2" s="1"/>
  <c r="B12" i="6"/>
  <c r="N2" i="2" s="1"/>
  <c r="M11" i="2" l="1"/>
  <c r="R9" i="1"/>
  <c r="Q2" i="1"/>
  <c r="T8" i="1"/>
  <c r="M7" i="1"/>
  <c r="S5" i="1"/>
  <c r="R4" i="1"/>
  <c r="U3" i="1"/>
  <c r="Q3" i="1"/>
  <c r="S2" i="1"/>
  <c r="R8" i="1"/>
  <c r="S7" i="1"/>
  <c r="W5" i="1"/>
  <c r="V4" i="1"/>
  <c r="W6" i="1"/>
  <c r="O6" i="1"/>
  <c r="Q4" i="1"/>
  <c r="T9" i="1"/>
  <c r="V7" i="1"/>
  <c r="N7" i="1"/>
  <c r="P5" i="1"/>
  <c r="R3" i="1"/>
  <c r="T2" i="1"/>
  <c r="M2" i="1"/>
  <c r="V9" i="1"/>
  <c r="N9" i="1"/>
  <c r="Q9" i="1"/>
  <c r="Q7" i="1"/>
  <c r="P6" i="1"/>
  <c r="M5" i="1"/>
  <c r="W3" i="1"/>
  <c r="S3" i="1"/>
  <c r="W2" i="1"/>
  <c r="O9" i="1"/>
  <c r="W7" i="1"/>
  <c r="R6" i="1"/>
  <c r="U5" i="1"/>
  <c r="M8" i="1"/>
  <c r="S6" i="1"/>
  <c r="U4" i="1"/>
  <c r="M4" i="1"/>
  <c r="P9" i="1"/>
  <c r="R7" i="1"/>
  <c r="T5" i="1"/>
  <c r="V3" i="1"/>
  <c r="N3" i="1"/>
  <c r="P2" i="1"/>
  <c r="M11" i="1" l="1"/>
</calcChain>
</file>

<file path=xl/sharedStrings.xml><?xml version="1.0" encoding="utf-8"?>
<sst xmlns="http://schemas.openxmlformats.org/spreadsheetml/2006/main" count="81" uniqueCount="14">
  <si>
    <t>Spieler 1</t>
  </si>
  <si>
    <t>Spieler 2</t>
  </si>
  <si>
    <t>X Eingeben</t>
  </si>
  <si>
    <t>a</t>
  </si>
  <si>
    <t>b</t>
  </si>
  <si>
    <t>c</t>
  </si>
  <si>
    <t>d</t>
  </si>
  <si>
    <t>e</t>
  </si>
  <si>
    <t>f</t>
  </si>
  <si>
    <t>g</t>
  </si>
  <si>
    <t>Spielregeln</t>
  </si>
  <si>
    <t xml:space="preserve">Die Schiffe müssen nach den Vorgegebenen Buchstaben gelegt werden.
Die Schiffe dürfen nur senkrecht und waagrecht eingesetzt werden.
Bei Schiff: “a“, “b“, “c“ und “d“ müssen die Teile aneinander liegen.
Alle Schiffe müssen im Feld gelegt werden.
Es dürfen nicht zu viele Schiffe oder Schiffsteile gelegt werden.
Manche Fehler werden angezeigt. Bei den anderen Fehlern verlieren Sie das Spiel. </t>
  </si>
  <si>
    <t>Du</t>
  </si>
  <si>
    <t>Blattschutz=1</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</si>
</sst>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name val="Calibri"/>
      <family val="2"/>
      <scheme val="minor"/>
    </font>
    <font>
      <sz val="20"/>
      <color rgb="FFFF0000"/>
      <name val="Calibri"/>
      <family val="2"/>
      <scheme val="minor"/>
    </font>
    <font>
      <sz val="26"/>
      <color rgb="FFFF0000"/>
      <name val="Calibri"/>
      <family val="2"/>
      <scheme val="minor"/>
    </font>
    <font>
      <sz val="14"/>
      <color theme="1"/>
      <name val="Calibri"/>
      <family val="2"/>
      <scheme val="minor"/>
    </font>
    <font>
      <sz val="11"/>
      <color theme="1"/>
      <name val="Comic Sans MS"/>
      <family val="4"/>
    </font>
    <font>
      <sz val="28"/>
      <color theme="1"/>
      <name val="Calibri"/>
      <family val="2"/>
      <scheme val="minor"/>
    </font>
    <font>
      <sz val="36"/>
      <color theme="1"/>
      <name val="Calibri"/>
      <family val="2"/>
      <scheme val="minor"/>
    </font>
  </fonts>
  <fills count="4">
    <fill>
      <patternFill patternType="none"/>
    </fill>
    <fill>
      <patternFill patternType="gray125"/>
    </fill>
    <fill>
      <patternFill patternType="solid">
        <fgColor rgb="FFFF0000"/>
        <bgColor indexed="64"/>
      </patternFill>
    </fill>
    <fill>
      <patternFill patternType="solid">
        <fgColor theme="1"/>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29">
    <xf numFmtId="0" fontId="0" fillId="0" borderId="0" xfId="0"/>
    <xf numFmtId="0" fontId="0" fillId="0" borderId="0" xfId="0" applyAlignment="1">
      <alignment horizontal="center" vertical="center"/>
    </xf>
    <xf numFmtId="0" fontId="1" fillId="2" borderId="2" xfId="0" applyFont="1" applyFill="1" applyBorder="1" applyAlignment="1">
      <alignment horizontal="center" vertical="center"/>
    </xf>
    <xf numFmtId="0" fontId="0" fillId="2" borderId="2" xfId="0" applyFill="1" applyBorder="1" applyAlignment="1">
      <alignment horizontal="center" vertical="center"/>
    </xf>
    <xf numFmtId="0" fontId="2" fillId="0" borderId="0" xfId="0" applyFont="1" applyAlignment="1">
      <alignment horizontal="left" vertical="center"/>
    </xf>
    <xf numFmtId="0" fontId="7" fillId="0" borderId="2" xfId="0" applyFont="1" applyBorder="1" applyAlignment="1">
      <alignment horizontal="center" vertical="center"/>
    </xf>
    <xf numFmtId="0" fontId="0" fillId="3" borderId="0" xfId="0" applyFont="1" applyFill="1"/>
    <xf numFmtId="0" fontId="0" fillId="3" borderId="2" xfId="0" applyFont="1" applyFill="1" applyBorder="1"/>
    <xf numFmtId="0" fontId="0" fillId="3" borderId="0" xfId="0" applyFont="1" applyFill="1" applyBorder="1"/>
    <xf numFmtId="0" fontId="7"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0" fillId="0" borderId="0" xfId="0" applyAlignment="1">
      <alignment horizontal="center" vertical="center"/>
    </xf>
    <xf numFmtId="0" fontId="1" fillId="3" borderId="0" xfId="0" applyFont="1" applyFill="1"/>
    <xf numFmtId="0" fontId="1" fillId="3" borderId="2" xfId="0" applyFont="1" applyFill="1" applyBorder="1"/>
    <xf numFmtId="0" fontId="1" fillId="3" borderId="0" xfId="0" applyFont="1" applyFill="1" applyBorder="1"/>
    <xf numFmtId="0" fontId="0" fillId="0" borderId="0" xfId="0" applyAlignment="1">
      <alignment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0" fillId="3" borderId="0" xfId="0" applyFill="1"/>
    <xf numFmtId="0" fontId="0" fillId="0" borderId="1" xfId="0" applyBorder="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top"/>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9525</xdr:rowOff>
    </xdr:from>
    <xdr:to>
      <xdr:col>11</xdr:col>
      <xdr:colOff>9524</xdr:colOff>
      <xdr:row>17</xdr:row>
      <xdr:rowOff>123825</xdr:rowOff>
    </xdr:to>
    <xdr:pic>
      <xdr:nvPicPr>
        <xdr:cNvPr id="2" name="Grafik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00400"/>
          <a:ext cx="4200524" cy="306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9525</xdr:rowOff>
    </xdr:from>
    <xdr:to>
      <xdr:col>11</xdr:col>
      <xdr:colOff>9524</xdr:colOff>
      <xdr:row>17</xdr:row>
      <xdr:rowOff>123825</xdr:rowOff>
    </xdr:to>
    <xdr:pic>
      <xdr:nvPicPr>
        <xdr:cNvPr id="2" name="Grafik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00400"/>
          <a:ext cx="4200524" cy="306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A17"/>
  <sheetViews>
    <sheetView tabSelected="1" workbookViewId="0">
      <selection activeCell="A2" sqref="A2"/>
    </sheetView>
  </sheetViews>
  <sheetFormatPr baseColWidth="10" defaultColWidth="5.7109375" defaultRowHeight="30" customHeight="1" x14ac:dyDescent="0.25"/>
  <cols>
    <col min="1" max="16384" width="5.7109375" style="11"/>
  </cols>
  <sheetData>
    <row r="1" spans="1:27" ht="15" customHeight="1" x14ac:dyDescent="0.25">
      <c r="A1" s="23" t="s">
        <v>2</v>
      </c>
      <c r="B1" s="23"/>
      <c r="C1" s="23"/>
      <c r="D1" s="23"/>
      <c r="E1" s="23"/>
      <c r="F1" s="23"/>
      <c r="G1" s="23"/>
      <c r="H1" s="23"/>
      <c r="I1" s="23"/>
      <c r="J1" s="23"/>
      <c r="K1" s="23"/>
      <c r="M1" s="23" t="str">
        <f>IF('Spieler 2'!O1="OK","Resultat","Dein Gegner hat noch nicht alle Schiffe korrekt gesetzt!")</f>
        <v>Dein Gegner hat noch nicht alle Schiffe korrekt gesetzt!</v>
      </c>
      <c r="N1" s="23"/>
      <c r="O1" s="23"/>
      <c r="P1" s="23"/>
      <c r="Q1" s="23"/>
      <c r="R1" s="23"/>
      <c r="S1" s="23"/>
      <c r="T1" s="23"/>
      <c r="U1" s="23"/>
      <c r="V1" s="23"/>
      <c r="W1" s="23"/>
    </row>
    <row r="2" spans="1:27" ht="30" customHeight="1" x14ac:dyDescent="0.25">
      <c r="A2" s="9"/>
      <c r="B2" s="9"/>
      <c r="C2" s="9"/>
      <c r="D2" s="9"/>
      <c r="E2" s="9"/>
      <c r="F2" s="9"/>
      <c r="G2" s="9"/>
      <c r="H2" s="9"/>
      <c r="I2" s="9"/>
      <c r="J2" s="9"/>
      <c r="K2" s="9"/>
      <c r="M2" s="5" t="str">
        <f>'Spieler 1-Daten'!A12</f>
        <v/>
      </c>
      <c r="N2" s="5" t="str">
        <f>'Spieler 1-Daten'!B12</f>
        <v/>
      </c>
      <c r="O2" s="5" t="str">
        <f>'Spieler 1-Daten'!C12</f>
        <v/>
      </c>
      <c r="P2" s="5" t="str">
        <f>'Spieler 1-Daten'!D12</f>
        <v/>
      </c>
      <c r="Q2" s="5" t="str">
        <f>'Spieler 1-Daten'!E12</f>
        <v/>
      </c>
      <c r="R2" s="5" t="str">
        <f>'Spieler 1-Daten'!F12</f>
        <v/>
      </c>
      <c r="S2" s="5" t="str">
        <f>'Spieler 1-Daten'!G12</f>
        <v/>
      </c>
      <c r="T2" s="5" t="str">
        <f>'Spieler 1-Daten'!H12</f>
        <v/>
      </c>
      <c r="U2" s="5" t="str">
        <f>'Spieler 1-Daten'!I12</f>
        <v/>
      </c>
      <c r="V2" s="5" t="str">
        <f>'Spieler 1-Daten'!J12</f>
        <v/>
      </c>
      <c r="W2" s="5" t="str">
        <f>'Spieler 1-Daten'!K12</f>
        <v/>
      </c>
    </row>
    <row r="3" spans="1:27" ht="30" customHeight="1" x14ac:dyDescent="0.25">
      <c r="A3" s="9"/>
      <c r="B3" s="9"/>
      <c r="C3" s="9"/>
      <c r="D3" s="9"/>
      <c r="E3" s="9"/>
      <c r="F3" s="9"/>
      <c r="G3" s="9"/>
      <c r="H3" s="9"/>
      <c r="I3" s="9"/>
      <c r="J3" s="9"/>
      <c r="K3" s="9"/>
      <c r="M3" s="5" t="str">
        <f>'Spieler 1-Daten'!A13</f>
        <v/>
      </c>
      <c r="N3" s="5" t="str">
        <f>'Spieler 1-Daten'!B13</f>
        <v/>
      </c>
      <c r="O3" s="5" t="str">
        <f>'Spieler 1-Daten'!C13</f>
        <v/>
      </c>
      <c r="P3" s="5" t="str">
        <f>'Spieler 1-Daten'!D13</f>
        <v/>
      </c>
      <c r="Q3" s="5" t="str">
        <f>'Spieler 1-Daten'!E13</f>
        <v/>
      </c>
      <c r="R3" s="5" t="str">
        <f>'Spieler 1-Daten'!F13</f>
        <v/>
      </c>
      <c r="S3" s="5" t="str">
        <f>'Spieler 1-Daten'!G13</f>
        <v/>
      </c>
      <c r="T3" s="5" t="str">
        <f>'Spieler 1-Daten'!H13</f>
        <v/>
      </c>
      <c r="U3" s="5" t="str">
        <f>'Spieler 1-Daten'!I13</f>
        <v/>
      </c>
      <c r="V3" s="5" t="str">
        <f>'Spieler 1-Daten'!J13</f>
        <v/>
      </c>
      <c r="W3" s="5" t="str">
        <f>'Spieler 1-Daten'!K13</f>
        <v/>
      </c>
    </row>
    <row r="4" spans="1:27" ht="30" customHeight="1" x14ac:dyDescent="0.25">
      <c r="A4" s="9"/>
      <c r="B4" s="9"/>
      <c r="C4" s="9"/>
      <c r="D4" s="9"/>
      <c r="E4" s="9"/>
      <c r="F4" s="9"/>
      <c r="G4" s="9"/>
      <c r="H4" s="9"/>
      <c r="I4" s="9"/>
      <c r="J4" s="9"/>
      <c r="K4" s="9"/>
      <c r="M4" s="5" t="str">
        <f>'Spieler 1-Daten'!A14</f>
        <v/>
      </c>
      <c r="N4" s="5" t="str">
        <f>'Spieler 1-Daten'!B14</f>
        <v/>
      </c>
      <c r="O4" s="5" t="str">
        <f>'Spieler 1-Daten'!C14</f>
        <v/>
      </c>
      <c r="P4" s="5" t="str">
        <f>'Spieler 1-Daten'!D14</f>
        <v/>
      </c>
      <c r="Q4" s="5" t="str">
        <f>'Spieler 1-Daten'!E14</f>
        <v/>
      </c>
      <c r="R4" s="5" t="str">
        <f>'Spieler 1-Daten'!F14</f>
        <v/>
      </c>
      <c r="S4" s="5" t="str">
        <f>'Spieler 1-Daten'!G14</f>
        <v/>
      </c>
      <c r="T4" s="5" t="str">
        <f>'Spieler 1-Daten'!H14</f>
        <v/>
      </c>
      <c r="U4" s="5" t="str">
        <f>'Spieler 1-Daten'!I14</f>
        <v/>
      </c>
      <c r="V4" s="5" t="str">
        <f>'Spieler 1-Daten'!J14</f>
        <v/>
      </c>
      <c r="W4" s="5" t="str">
        <f>'Spieler 1-Daten'!K14</f>
        <v/>
      </c>
    </row>
    <row r="5" spans="1:27" ht="30" customHeight="1" x14ac:dyDescent="0.25">
      <c r="A5" s="9"/>
      <c r="B5" s="9"/>
      <c r="C5" s="9"/>
      <c r="D5" s="9"/>
      <c r="E5" s="9"/>
      <c r="F5" s="9"/>
      <c r="G5" s="9"/>
      <c r="H5" s="9"/>
      <c r="I5" s="9"/>
      <c r="J5" s="9"/>
      <c r="K5" s="9"/>
      <c r="M5" s="5" t="str">
        <f>'Spieler 1-Daten'!A15</f>
        <v/>
      </c>
      <c r="N5" s="5" t="str">
        <f>'Spieler 1-Daten'!B15</f>
        <v/>
      </c>
      <c r="O5" s="5" t="str">
        <f>'Spieler 1-Daten'!C15</f>
        <v/>
      </c>
      <c r="P5" s="5" t="str">
        <f>'Spieler 1-Daten'!D15</f>
        <v/>
      </c>
      <c r="Q5" s="5" t="str">
        <f>'Spieler 1-Daten'!E15</f>
        <v/>
      </c>
      <c r="R5" s="5" t="str">
        <f>'Spieler 1-Daten'!F15</f>
        <v/>
      </c>
      <c r="S5" s="5" t="str">
        <f>'Spieler 1-Daten'!G15</f>
        <v/>
      </c>
      <c r="T5" s="5" t="str">
        <f>'Spieler 1-Daten'!H15</f>
        <v/>
      </c>
      <c r="U5" s="5" t="str">
        <f>'Spieler 1-Daten'!I15</f>
        <v/>
      </c>
      <c r="V5" s="5" t="str">
        <f>'Spieler 1-Daten'!J15</f>
        <v/>
      </c>
      <c r="W5" s="5" t="str">
        <f>'Spieler 1-Daten'!K15</f>
        <v/>
      </c>
      <c r="Y5" s="24" t="s">
        <v>12</v>
      </c>
      <c r="Z5" s="24"/>
      <c r="AA5" s="11">
        <f>COUNTIF(A2:K9,"x")</f>
        <v>0</v>
      </c>
    </row>
    <row r="6" spans="1:27" ht="30" customHeight="1" x14ac:dyDescent="0.25">
      <c r="A6" s="9"/>
      <c r="B6" s="9"/>
      <c r="C6" s="9"/>
      <c r="D6" s="9"/>
      <c r="E6" s="9"/>
      <c r="F6" s="9"/>
      <c r="G6" s="9"/>
      <c r="H6" s="9"/>
      <c r="I6" s="9"/>
      <c r="J6" s="9"/>
      <c r="K6" s="9"/>
      <c r="M6" s="5" t="str">
        <f>'Spieler 1-Daten'!A16</f>
        <v/>
      </c>
      <c r="N6" s="5" t="str">
        <f>'Spieler 1-Daten'!B16</f>
        <v/>
      </c>
      <c r="O6" s="5" t="str">
        <f>'Spieler 1-Daten'!C16</f>
        <v/>
      </c>
      <c r="P6" s="5" t="str">
        <f>'Spieler 1-Daten'!D16</f>
        <v/>
      </c>
      <c r="Q6" s="5" t="str">
        <f>'Spieler 1-Daten'!E16</f>
        <v/>
      </c>
      <c r="R6" s="5" t="str">
        <f>'Spieler 1-Daten'!F16</f>
        <v/>
      </c>
      <c r="S6" s="5" t="str">
        <f>'Spieler 1-Daten'!G16</f>
        <v/>
      </c>
      <c r="T6" s="5" t="str">
        <f>'Spieler 1-Daten'!H16</f>
        <v/>
      </c>
      <c r="U6" s="5" t="str">
        <f>'Spieler 1-Daten'!I16</f>
        <v/>
      </c>
      <c r="V6" s="5" t="str">
        <f>'Spieler 1-Daten'!J16</f>
        <v/>
      </c>
      <c r="W6" s="5" t="str">
        <f>'Spieler 1-Daten'!K16</f>
        <v/>
      </c>
      <c r="Y6" s="24" t="s">
        <v>1</v>
      </c>
      <c r="Z6" s="24"/>
      <c r="AA6" s="11">
        <f>'Spieltisch 2'!AA5</f>
        <v>0</v>
      </c>
    </row>
    <row r="7" spans="1:27" ht="30" customHeight="1" x14ac:dyDescent="0.25">
      <c r="A7" s="9"/>
      <c r="B7" s="9"/>
      <c r="C7" s="9"/>
      <c r="D7" s="9"/>
      <c r="E7" s="9"/>
      <c r="F7" s="9"/>
      <c r="G7" s="9"/>
      <c r="H7" s="9"/>
      <c r="I7" s="9"/>
      <c r="J7" s="9"/>
      <c r="K7" s="9"/>
      <c r="M7" s="5" t="str">
        <f>'Spieler 1-Daten'!A17</f>
        <v/>
      </c>
      <c r="N7" s="5" t="str">
        <f>'Spieler 1-Daten'!B17</f>
        <v/>
      </c>
      <c r="O7" s="5" t="str">
        <f>'Spieler 1-Daten'!C17</f>
        <v/>
      </c>
      <c r="P7" s="5" t="str">
        <f>'Spieler 1-Daten'!D17</f>
        <v/>
      </c>
      <c r="Q7" s="5" t="str">
        <f>'Spieler 1-Daten'!E17</f>
        <v/>
      </c>
      <c r="R7" s="5" t="str">
        <f>'Spieler 1-Daten'!F17</f>
        <v/>
      </c>
      <c r="S7" s="5" t="str">
        <f>'Spieler 1-Daten'!G17</f>
        <v/>
      </c>
      <c r="T7" s="5" t="str">
        <f>'Spieler 1-Daten'!H17</f>
        <v/>
      </c>
      <c r="U7" s="5" t="str">
        <f>'Spieler 1-Daten'!I17</f>
        <v/>
      </c>
      <c r="V7" s="5" t="str">
        <f>'Spieler 1-Daten'!J17</f>
        <v/>
      </c>
      <c r="W7" s="5" t="str">
        <f>'Spieler 1-Daten'!K17</f>
        <v/>
      </c>
    </row>
    <row r="8" spans="1:27" ht="30" customHeight="1" x14ac:dyDescent="0.25">
      <c r="A8" s="9"/>
      <c r="B8" s="9"/>
      <c r="C8" s="9"/>
      <c r="D8" s="9"/>
      <c r="E8" s="9"/>
      <c r="F8" s="9"/>
      <c r="G8" s="9"/>
      <c r="H8" s="9"/>
      <c r="I8" s="9"/>
      <c r="J8" s="9"/>
      <c r="K8" s="9"/>
      <c r="M8" s="5" t="str">
        <f>'Spieler 1-Daten'!A18</f>
        <v/>
      </c>
      <c r="N8" s="5" t="str">
        <f>'Spieler 1-Daten'!B18</f>
        <v/>
      </c>
      <c r="O8" s="5" t="str">
        <f>'Spieler 1-Daten'!C18</f>
        <v/>
      </c>
      <c r="P8" s="5" t="str">
        <f>'Spieler 1-Daten'!D18</f>
        <v/>
      </c>
      <c r="Q8" s="5" t="str">
        <f>'Spieler 1-Daten'!E18</f>
        <v/>
      </c>
      <c r="R8" s="5" t="str">
        <f>'Spieler 1-Daten'!F18</f>
        <v/>
      </c>
      <c r="S8" s="5" t="str">
        <f>'Spieler 1-Daten'!G18</f>
        <v/>
      </c>
      <c r="T8" s="5" t="str">
        <f>'Spieler 1-Daten'!H18</f>
        <v/>
      </c>
      <c r="U8" s="5" t="str">
        <f>'Spieler 1-Daten'!I18</f>
        <v/>
      </c>
      <c r="V8" s="5" t="str">
        <f>'Spieler 1-Daten'!J18</f>
        <v/>
      </c>
      <c r="W8" s="5" t="str">
        <f>'Spieler 1-Daten'!K18</f>
        <v/>
      </c>
    </row>
    <row r="9" spans="1:27" ht="30" customHeight="1" x14ac:dyDescent="0.25">
      <c r="A9" s="9"/>
      <c r="B9" s="9"/>
      <c r="C9" s="9"/>
      <c r="D9" s="9"/>
      <c r="E9" s="9"/>
      <c r="F9" s="9"/>
      <c r="G9" s="9"/>
      <c r="H9" s="9"/>
      <c r="I9" s="9"/>
      <c r="J9" s="9"/>
      <c r="K9" s="9"/>
      <c r="M9" s="5" t="str">
        <f>'Spieler 1-Daten'!A19</f>
        <v/>
      </c>
      <c r="N9" s="5" t="str">
        <f>'Spieler 1-Daten'!B19</f>
        <v/>
      </c>
      <c r="O9" s="5" t="str">
        <f>'Spieler 1-Daten'!C19</f>
        <v/>
      </c>
      <c r="P9" s="5" t="str">
        <f>'Spieler 1-Daten'!D19</f>
        <v/>
      </c>
      <c r="Q9" s="5" t="str">
        <f>'Spieler 1-Daten'!E19</f>
        <v/>
      </c>
      <c r="R9" s="5" t="str">
        <f>'Spieler 1-Daten'!F19</f>
        <v/>
      </c>
      <c r="S9" s="5" t="str">
        <f>'Spieler 1-Daten'!G19</f>
        <v/>
      </c>
      <c r="T9" s="5" t="str">
        <f>'Spieler 1-Daten'!H19</f>
        <v/>
      </c>
      <c r="U9" s="5" t="str">
        <f>'Spieler 1-Daten'!I19</f>
        <v/>
      </c>
      <c r="V9" s="5" t="str">
        <f>'Spieler 1-Daten'!J19</f>
        <v/>
      </c>
      <c r="W9" s="5" t="str">
        <f>'Spieler 1-Daten'!K19</f>
        <v/>
      </c>
    </row>
    <row r="10" spans="1:27" ht="30" customHeight="1" thickBot="1" x14ac:dyDescent="0.3"/>
    <row r="11" spans="1:27" ht="30" customHeight="1" thickBot="1" x14ac:dyDescent="0.3">
      <c r="C11" s="16" t="s">
        <v>3</v>
      </c>
      <c r="D11" s="17" t="s">
        <v>3</v>
      </c>
      <c r="E11" s="17" t="s">
        <v>3</v>
      </c>
      <c r="F11" s="18" t="s">
        <v>3</v>
      </c>
      <c r="G11" s="20" t="str">
        <f>IF(COUNTIF('Spieler 1-Daten'!M2:W9,"v")=4,"V","")</f>
        <v/>
      </c>
      <c r="M11" s="25" t="str">
        <f>IF(COUNTIF(M2:W9,"v")=14,"Gewonnen","")</f>
        <v/>
      </c>
      <c r="N11" s="25"/>
      <c r="O11" s="25"/>
      <c r="P11" s="25"/>
      <c r="Q11" s="25"/>
      <c r="R11" s="25"/>
      <c r="S11" s="25"/>
      <c r="T11" s="25"/>
      <c r="U11" s="25"/>
      <c r="V11" s="25"/>
      <c r="W11" s="25"/>
    </row>
    <row r="12" spans="1:27" ht="30" customHeight="1" thickBot="1" x14ac:dyDescent="0.3">
      <c r="D12" s="16" t="s">
        <v>4</v>
      </c>
      <c r="E12" s="17" t="s">
        <v>4</v>
      </c>
      <c r="F12" s="18" t="s">
        <v>4</v>
      </c>
      <c r="G12" s="20" t="str">
        <f>IF(COUNTIF('Spieler 1-Daten'!M12:W19,"v")=3,"V","")</f>
        <v/>
      </c>
    </row>
    <row r="13" spans="1:27" ht="30" customHeight="1" thickBot="1" x14ac:dyDescent="0.3">
      <c r="E13" s="16" t="s">
        <v>5</v>
      </c>
      <c r="F13" s="18" t="s">
        <v>5</v>
      </c>
      <c r="G13" s="20" t="str">
        <f>IF(COUNTIF('Spieler 1-Daten'!Y2:AI9,"v")=2,"V","")</f>
        <v/>
      </c>
    </row>
    <row r="14" spans="1:27" ht="30" customHeight="1" thickBot="1" x14ac:dyDescent="0.3">
      <c r="E14" s="16" t="s">
        <v>6</v>
      </c>
      <c r="F14" s="18" t="s">
        <v>6</v>
      </c>
      <c r="G14" s="20" t="str">
        <f>IF(COUNTIF('Spieler 1-Daten'!Y12:AI19,"v")=2,"V","")</f>
        <v/>
      </c>
    </row>
    <row r="15" spans="1:27" ht="30" customHeight="1" thickBot="1" x14ac:dyDescent="0.3">
      <c r="F15" s="19" t="s">
        <v>7</v>
      </c>
      <c r="G15" s="20" t="str">
        <f>IF(COUNTIF('Spieler 1-Daten'!AK2:AU9,"v")=1,"V","")</f>
        <v/>
      </c>
    </row>
    <row r="16" spans="1:27" ht="30" customHeight="1" thickBot="1" x14ac:dyDescent="0.3">
      <c r="F16" s="19" t="s">
        <v>8</v>
      </c>
      <c r="G16" s="20" t="str">
        <f>IF(COUNTIF('Spieler 1-Daten'!AK12:AU19,"v")=1,"V","")</f>
        <v/>
      </c>
    </row>
    <row r="17" spans="6:7" ht="30" customHeight="1" thickBot="1" x14ac:dyDescent="0.3">
      <c r="F17" s="19" t="s">
        <v>9</v>
      </c>
      <c r="G17" s="21" t="str">
        <f>IF(COUNTIF('Spieler 1-Daten'!AW2:BG9,"v")=1,"V","")</f>
        <v/>
      </c>
    </row>
  </sheetData>
  <sheetProtection password="CE28" sheet="1" objects="1" scenarios="1" selectLockedCells="1"/>
  <mergeCells count="5">
    <mergeCell ref="A1:K1"/>
    <mergeCell ref="Y5:Z5"/>
    <mergeCell ref="Y6:Z6"/>
    <mergeCell ref="M1:W1"/>
    <mergeCell ref="M11:W11"/>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A17"/>
  <sheetViews>
    <sheetView workbookViewId="0">
      <selection activeCell="A2" sqref="A2"/>
    </sheetView>
  </sheetViews>
  <sheetFormatPr baseColWidth="10" defaultColWidth="5.7109375" defaultRowHeight="30" customHeight="1" x14ac:dyDescent="0.25"/>
  <cols>
    <col min="1" max="16384" width="5.7109375" style="15"/>
  </cols>
  <sheetData>
    <row r="1" spans="1:27" ht="15" customHeight="1" x14ac:dyDescent="0.25">
      <c r="A1" s="23" t="s">
        <v>2</v>
      </c>
      <c r="B1" s="23"/>
      <c r="C1" s="23"/>
      <c r="D1" s="23"/>
      <c r="E1" s="23"/>
      <c r="F1" s="23"/>
      <c r="G1" s="23"/>
      <c r="H1" s="23"/>
      <c r="I1" s="23"/>
      <c r="J1" s="23"/>
      <c r="K1" s="23"/>
      <c r="M1" s="23" t="str">
        <f>IF('Spieler 1'!O1="OK","Resultat","Dein Gegner hat noch nicht alle Schiffe korrekt gesetzt!")</f>
        <v>Dein Gegner hat noch nicht alle Schiffe korrekt gesetzt!</v>
      </c>
      <c r="N1" s="23"/>
      <c r="O1" s="23"/>
      <c r="P1" s="23"/>
      <c r="Q1" s="23"/>
      <c r="R1" s="23"/>
      <c r="S1" s="23"/>
      <c r="T1" s="23"/>
      <c r="U1" s="23"/>
      <c r="V1" s="23"/>
      <c r="W1" s="23"/>
    </row>
    <row r="2" spans="1:27" ht="30" customHeight="1" x14ac:dyDescent="0.25">
      <c r="A2" s="9"/>
      <c r="B2" s="9"/>
      <c r="C2" s="9"/>
      <c r="D2" s="9"/>
      <c r="E2" s="9"/>
      <c r="F2" s="9"/>
      <c r="G2" s="9"/>
      <c r="H2" s="9"/>
      <c r="I2" s="9"/>
      <c r="J2" s="9"/>
      <c r="K2" s="9"/>
      <c r="M2" s="5" t="str">
        <f>'Spieler 2-Daten'!A12</f>
        <v/>
      </c>
      <c r="N2" s="5" t="str">
        <f>'Spieler 2-Daten'!B12</f>
        <v/>
      </c>
      <c r="O2" s="5" t="str">
        <f>'Spieler 2-Daten'!C12</f>
        <v/>
      </c>
      <c r="P2" s="5" t="str">
        <f>'Spieler 2-Daten'!D12</f>
        <v/>
      </c>
      <c r="Q2" s="5" t="str">
        <f>'Spieler 2-Daten'!E12</f>
        <v/>
      </c>
      <c r="R2" s="5" t="str">
        <f>'Spieler 2-Daten'!F12</f>
        <v/>
      </c>
      <c r="S2" s="5" t="str">
        <f>'Spieler 2-Daten'!G12</f>
        <v/>
      </c>
      <c r="T2" s="5" t="str">
        <f>'Spieler 2-Daten'!H12</f>
        <v/>
      </c>
      <c r="U2" s="5" t="str">
        <f>'Spieler 2-Daten'!I12</f>
        <v/>
      </c>
      <c r="V2" s="5" t="str">
        <f>'Spieler 2-Daten'!J12</f>
        <v/>
      </c>
      <c r="W2" s="5" t="str">
        <f>'Spieler 2-Daten'!K12</f>
        <v/>
      </c>
    </row>
    <row r="3" spans="1:27" ht="30" customHeight="1" x14ac:dyDescent="0.25">
      <c r="A3" s="9"/>
      <c r="B3" s="9"/>
      <c r="C3" s="9"/>
      <c r="D3" s="9"/>
      <c r="E3" s="9"/>
      <c r="F3" s="9"/>
      <c r="G3" s="9"/>
      <c r="H3" s="9"/>
      <c r="I3" s="9"/>
      <c r="J3" s="9"/>
      <c r="K3" s="9"/>
      <c r="M3" s="5" t="str">
        <f>'Spieler 2-Daten'!A13</f>
        <v/>
      </c>
      <c r="N3" s="5" t="str">
        <f>'Spieler 2-Daten'!B13</f>
        <v/>
      </c>
      <c r="O3" s="5" t="str">
        <f>'Spieler 2-Daten'!C13</f>
        <v/>
      </c>
      <c r="P3" s="5" t="str">
        <f>'Spieler 2-Daten'!D13</f>
        <v/>
      </c>
      <c r="Q3" s="5" t="str">
        <f>'Spieler 2-Daten'!E13</f>
        <v/>
      </c>
      <c r="R3" s="5" t="str">
        <f>'Spieler 2-Daten'!F13</f>
        <v/>
      </c>
      <c r="S3" s="5" t="str">
        <f>'Spieler 2-Daten'!G13</f>
        <v/>
      </c>
      <c r="T3" s="5" t="str">
        <f>'Spieler 2-Daten'!H13</f>
        <v/>
      </c>
      <c r="U3" s="5" t="str">
        <f>'Spieler 2-Daten'!I13</f>
        <v/>
      </c>
      <c r="V3" s="5" t="str">
        <f>'Spieler 2-Daten'!J13</f>
        <v/>
      </c>
      <c r="W3" s="5" t="str">
        <f>'Spieler 2-Daten'!K13</f>
        <v/>
      </c>
    </row>
    <row r="4" spans="1:27" ht="30" customHeight="1" x14ac:dyDescent="0.25">
      <c r="A4" s="9"/>
      <c r="B4" s="9"/>
      <c r="C4" s="9"/>
      <c r="D4" s="9"/>
      <c r="E4" s="9"/>
      <c r="F4" s="9"/>
      <c r="G4" s="9"/>
      <c r="H4" s="9"/>
      <c r="I4" s="9"/>
      <c r="J4" s="9"/>
      <c r="K4" s="9"/>
      <c r="M4" s="5" t="str">
        <f>'Spieler 2-Daten'!A14</f>
        <v/>
      </c>
      <c r="N4" s="5" t="str">
        <f>'Spieler 2-Daten'!B14</f>
        <v/>
      </c>
      <c r="O4" s="5" t="str">
        <f>'Spieler 2-Daten'!C14</f>
        <v/>
      </c>
      <c r="P4" s="5" t="str">
        <f>'Spieler 2-Daten'!D14</f>
        <v/>
      </c>
      <c r="Q4" s="5" t="str">
        <f>'Spieler 2-Daten'!E14</f>
        <v/>
      </c>
      <c r="R4" s="5" t="str">
        <f>'Spieler 2-Daten'!F14</f>
        <v/>
      </c>
      <c r="S4" s="5" t="str">
        <f>'Spieler 2-Daten'!G14</f>
        <v/>
      </c>
      <c r="T4" s="5" t="str">
        <f>'Spieler 2-Daten'!H14</f>
        <v/>
      </c>
      <c r="U4" s="5" t="str">
        <f>'Spieler 2-Daten'!I14</f>
        <v/>
      </c>
      <c r="V4" s="5" t="str">
        <f>'Spieler 2-Daten'!J14</f>
        <v/>
      </c>
      <c r="W4" s="5" t="str">
        <f>'Spieler 2-Daten'!K14</f>
        <v/>
      </c>
    </row>
    <row r="5" spans="1:27" ht="30" customHeight="1" x14ac:dyDescent="0.25">
      <c r="A5" s="9"/>
      <c r="B5" s="9"/>
      <c r="C5" s="9"/>
      <c r="D5" s="9"/>
      <c r="E5" s="9"/>
      <c r="F5" s="9"/>
      <c r="G5" s="9"/>
      <c r="H5" s="9"/>
      <c r="I5" s="9"/>
      <c r="J5" s="9"/>
      <c r="K5" s="9"/>
      <c r="M5" s="5" t="str">
        <f>'Spieler 2-Daten'!A15</f>
        <v/>
      </c>
      <c r="N5" s="5" t="str">
        <f>'Spieler 2-Daten'!B15</f>
        <v/>
      </c>
      <c r="O5" s="5" t="str">
        <f>'Spieler 2-Daten'!C15</f>
        <v/>
      </c>
      <c r="P5" s="5" t="str">
        <f>'Spieler 2-Daten'!D15</f>
        <v/>
      </c>
      <c r="Q5" s="5" t="str">
        <f>'Spieler 2-Daten'!E15</f>
        <v/>
      </c>
      <c r="R5" s="5" t="str">
        <f>'Spieler 2-Daten'!F15</f>
        <v/>
      </c>
      <c r="S5" s="5" t="str">
        <f>'Spieler 2-Daten'!G15</f>
        <v/>
      </c>
      <c r="T5" s="5" t="str">
        <f>'Spieler 2-Daten'!H15</f>
        <v/>
      </c>
      <c r="U5" s="5" t="str">
        <f>'Spieler 2-Daten'!I15</f>
        <v/>
      </c>
      <c r="V5" s="5" t="str">
        <f>'Spieler 2-Daten'!J15</f>
        <v/>
      </c>
      <c r="W5" s="5" t="str">
        <f>'Spieler 2-Daten'!K15</f>
        <v/>
      </c>
      <c r="Y5" s="24" t="s">
        <v>12</v>
      </c>
      <c r="Z5" s="24"/>
      <c r="AA5" s="11">
        <f>COUNTIF(A2:K9,"x")</f>
        <v>0</v>
      </c>
    </row>
    <row r="6" spans="1:27" ht="30" customHeight="1" x14ac:dyDescent="0.25">
      <c r="A6" s="9"/>
      <c r="B6" s="9"/>
      <c r="C6" s="9"/>
      <c r="D6" s="9"/>
      <c r="E6" s="9"/>
      <c r="F6" s="9"/>
      <c r="G6" s="9"/>
      <c r="H6" s="9"/>
      <c r="I6" s="9"/>
      <c r="J6" s="9"/>
      <c r="K6" s="9"/>
      <c r="M6" s="5" t="str">
        <f>'Spieler 2-Daten'!A16</f>
        <v/>
      </c>
      <c r="N6" s="5" t="str">
        <f>'Spieler 2-Daten'!B16</f>
        <v/>
      </c>
      <c r="O6" s="5" t="str">
        <f>'Spieler 2-Daten'!C16</f>
        <v/>
      </c>
      <c r="P6" s="5" t="str">
        <f>'Spieler 2-Daten'!D16</f>
        <v/>
      </c>
      <c r="Q6" s="5" t="str">
        <f>'Spieler 2-Daten'!E16</f>
        <v/>
      </c>
      <c r="R6" s="5" t="str">
        <f>'Spieler 2-Daten'!F16</f>
        <v/>
      </c>
      <c r="S6" s="5" t="str">
        <f>'Spieler 2-Daten'!G16</f>
        <v/>
      </c>
      <c r="T6" s="5" t="str">
        <f>'Spieler 2-Daten'!H16</f>
        <v/>
      </c>
      <c r="U6" s="5" t="str">
        <f>'Spieler 2-Daten'!I16</f>
        <v/>
      </c>
      <c r="V6" s="5" t="str">
        <f>'Spieler 2-Daten'!J16</f>
        <v/>
      </c>
      <c r="W6" s="5" t="str">
        <f>'Spieler 2-Daten'!K16</f>
        <v/>
      </c>
      <c r="Y6" s="24" t="s">
        <v>0</v>
      </c>
      <c r="Z6" s="24"/>
      <c r="AA6" s="11">
        <f>'Spieltisch 1'!AA5</f>
        <v>0</v>
      </c>
    </row>
    <row r="7" spans="1:27" ht="30" customHeight="1" x14ac:dyDescent="0.25">
      <c r="A7" s="9"/>
      <c r="B7" s="9"/>
      <c r="C7" s="9"/>
      <c r="D7" s="9"/>
      <c r="E7" s="9"/>
      <c r="F7" s="9"/>
      <c r="G7" s="9"/>
      <c r="H7" s="9"/>
      <c r="I7" s="9"/>
      <c r="J7" s="9"/>
      <c r="K7" s="9"/>
      <c r="M7" s="5" t="str">
        <f>'Spieler 2-Daten'!A17</f>
        <v/>
      </c>
      <c r="N7" s="5" t="str">
        <f>'Spieler 2-Daten'!B17</f>
        <v/>
      </c>
      <c r="O7" s="5" t="str">
        <f>'Spieler 2-Daten'!C17</f>
        <v/>
      </c>
      <c r="P7" s="5" t="str">
        <f>'Spieler 2-Daten'!D17</f>
        <v/>
      </c>
      <c r="Q7" s="5" t="str">
        <f>'Spieler 2-Daten'!E17</f>
        <v/>
      </c>
      <c r="R7" s="5" t="str">
        <f>'Spieler 2-Daten'!F17</f>
        <v/>
      </c>
      <c r="S7" s="5" t="str">
        <f>'Spieler 2-Daten'!G17</f>
        <v/>
      </c>
      <c r="T7" s="5" t="str">
        <f>'Spieler 2-Daten'!H17</f>
        <v/>
      </c>
      <c r="U7" s="5" t="str">
        <f>'Spieler 2-Daten'!I17</f>
        <v/>
      </c>
      <c r="V7" s="5" t="str">
        <f>'Spieler 2-Daten'!J17</f>
        <v/>
      </c>
      <c r="W7" s="5" t="str">
        <f>'Spieler 2-Daten'!K17</f>
        <v/>
      </c>
    </row>
    <row r="8" spans="1:27" ht="30" customHeight="1" x14ac:dyDescent="0.25">
      <c r="A8" s="9"/>
      <c r="B8" s="9"/>
      <c r="C8" s="9"/>
      <c r="D8" s="9"/>
      <c r="E8" s="9"/>
      <c r="F8" s="9"/>
      <c r="G8" s="9"/>
      <c r="H8" s="9"/>
      <c r="I8" s="9"/>
      <c r="J8" s="9"/>
      <c r="K8" s="9"/>
      <c r="M8" s="5" t="str">
        <f>'Spieler 2-Daten'!A18</f>
        <v/>
      </c>
      <c r="N8" s="5" t="str">
        <f>'Spieler 2-Daten'!B18</f>
        <v/>
      </c>
      <c r="O8" s="5" t="str">
        <f>'Spieler 2-Daten'!C18</f>
        <v/>
      </c>
      <c r="P8" s="5" t="str">
        <f>'Spieler 2-Daten'!D18</f>
        <v/>
      </c>
      <c r="Q8" s="5" t="str">
        <f>'Spieler 2-Daten'!E18</f>
        <v/>
      </c>
      <c r="R8" s="5" t="str">
        <f>'Spieler 2-Daten'!F18</f>
        <v/>
      </c>
      <c r="S8" s="5" t="str">
        <f>'Spieler 2-Daten'!G18</f>
        <v/>
      </c>
      <c r="T8" s="5" t="str">
        <f>'Spieler 2-Daten'!H18</f>
        <v/>
      </c>
      <c r="U8" s="5" t="str">
        <f>'Spieler 2-Daten'!I18</f>
        <v/>
      </c>
      <c r="V8" s="5" t="str">
        <f>'Spieler 2-Daten'!J18</f>
        <v/>
      </c>
      <c r="W8" s="5" t="str">
        <f>'Spieler 2-Daten'!K18</f>
        <v/>
      </c>
    </row>
    <row r="9" spans="1:27" ht="30" customHeight="1" x14ac:dyDescent="0.25">
      <c r="A9" s="9"/>
      <c r="B9" s="9"/>
      <c r="C9" s="9"/>
      <c r="D9" s="9"/>
      <c r="E9" s="9"/>
      <c r="F9" s="9"/>
      <c r="G9" s="9"/>
      <c r="H9" s="9"/>
      <c r="I9" s="9"/>
      <c r="J9" s="9"/>
      <c r="K9" s="9"/>
      <c r="M9" s="5" t="str">
        <f>'Spieler 2-Daten'!A19</f>
        <v/>
      </c>
      <c r="N9" s="5" t="str">
        <f>'Spieler 2-Daten'!B19</f>
        <v/>
      </c>
      <c r="O9" s="5" t="str">
        <f>'Spieler 2-Daten'!C19</f>
        <v/>
      </c>
      <c r="P9" s="5" t="str">
        <f>'Spieler 2-Daten'!D19</f>
        <v/>
      </c>
      <c r="Q9" s="5" t="str">
        <f>'Spieler 2-Daten'!E19</f>
        <v/>
      </c>
      <c r="R9" s="5" t="str">
        <f>'Spieler 2-Daten'!F19</f>
        <v/>
      </c>
      <c r="S9" s="5" t="str">
        <f>'Spieler 2-Daten'!G19</f>
        <v/>
      </c>
      <c r="T9" s="5" t="str">
        <f>'Spieler 2-Daten'!H19</f>
        <v/>
      </c>
      <c r="U9" s="5" t="str">
        <f>'Spieler 2-Daten'!I19</f>
        <v/>
      </c>
      <c r="V9" s="5" t="str">
        <f>'Spieler 2-Daten'!J19</f>
        <v/>
      </c>
      <c r="W9" s="5" t="str">
        <f>'Spieler 2-Daten'!K19</f>
        <v/>
      </c>
    </row>
    <row r="10" spans="1:27" ht="30" customHeight="1" thickBot="1" x14ac:dyDescent="0.3">
      <c r="A10" s="11"/>
      <c r="B10" s="11"/>
      <c r="C10" s="11"/>
      <c r="D10" s="11"/>
      <c r="E10" s="11"/>
      <c r="F10" s="11"/>
      <c r="G10" s="11"/>
    </row>
    <row r="11" spans="1:27" ht="30" customHeight="1" thickBot="1" x14ac:dyDescent="0.3">
      <c r="A11" s="11"/>
      <c r="B11" s="11"/>
      <c r="C11" s="16" t="s">
        <v>3</v>
      </c>
      <c r="D11" s="17" t="s">
        <v>3</v>
      </c>
      <c r="E11" s="17" t="s">
        <v>3</v>
      </c>
      <c r="F11" s="18" t="s">
        <v>3</v>
      </c>
      <c r="G11" s="20" t="str">
        <f>IF(COUNTIF('Spieler 2-Daten'!M2:W9,"v")=4,"V","")</f>
        <v/>
      </c>
      <c r="M11" s="25" t="str">
        <f>IF(COUNTIF(M2:W9,"v")=14,"Gewonnen","")</f>
        <v/>
      </c>
      <c r="N11" s="25"/>
      <c r="O11" s="25"/>
      <c r="P11" s="25"/>
      <c r="Q11" s="25"/>
      <c r="R11" s="25"/>
      <c r="S11" s="25"/>
      <c r="T11" s="25"/>
      <c r="U11" s="25"/>
      <c r="V11" s="25"/>
      <c r="W11" s="25"/>
    </row>
    <row r="12" spans="1:27" ht="30" customHeight="1" thickBot="1" x14ac:dyDescent="0.3">
      <c r="A12" s="11"/>
      <c r="B12" s="11"/>
      <c r="C12" s="11"/>
      <c r="D12" s="16" t="s">
        <v>4</v>
      </c>
      <c r="E12" s="17" t="s">
        <v>4</v>
      </c>
      <c r="F12" s="18" t="s">
        <v>4</v>
      </c>
      <c r="G12" s="20" t="str">
        <f>IF(COUNTIF('Spieler 2-Daten'!M12:W19,"v")=3,"V","")</f>
        <v/>
      </c>
    </row>
    <row r="13" spans="1:27" ht="30" customHeight="1" thickBot="1" x14ac:dyDescent="0.3">
      <c r="A13" s="11"/>
      <c r="B13" s="11"/>
      <c r="C13" s="11"/>
      <c r="D13" s="11"/>
      <c r="E13" s="16" t="s">
        <v>5</v>
      </c>
      <c r="F13" s="18" t="s">
        <v>5</v>
      </c>
      <c r="G13" s="20" t="str">
        <f>IF(COUNTIF('Spieler 2-Daten'!Y2:AI9,"v")=2,"V","")</f>
        <v/>
      </c>
    </row>
    <row r="14" spans="1:27" ht="30" customHeight="1" thickBot="1" x14ac:dyDescent="0.3">
      <c r="A14" s="11"/>
      <c r="B14" s="11"/>
      <c r="C14" s="11"/>
      <c r="D14" s="11"/>
      <c r="E14" s="16" t="s">
        <v>6</v>
      </c>
      <c r="F14" s="18" t="s">
        <v>6</v>
      </c>
      <c r="G14" s="20" t="str">
        <f>IF(COUNTIF('Spieler 2-Daten'!Y12:AI19,"v")=2,"V","")</f>
        <v/>
      </c>
    </row>
    <row r="15" spans="1:27" ht="30" customHeight="1" thickBot="1" x14ac:dyDescent="0.3">
      <c r="A15" s="11"/>
      <c r="B15" s="11"/>
      <c r="C15" s="11"/>
      <c r="D15" s="11"/>
      <c r="E15" s="11"/>
      <c r="F15" s="19" t="s">
        <v>7</v>
      </c>
      <c r="G15" s="20" t="str">
        <f>IF(COUNTIF('Spieler 2-Daten'!AK2:AU9,"v")=1,"V","")</f>
        <v/>
      </c>
    </row>
    <row r="16" spans="1:27" ht="30" customHeight="1" thickBot="1" x14ac:dyDescent="0.3">
      <c r="A16" s="11"/>
      <c r="B16" s="11"/>
      <c r="C16" s="11"/>
      <c r="D16" s="11"/>
      <c r="E16" s="11"/>
      <c r="F16" s="19" t="s">
        <v>8</v>
      </c>
      <c r="G16" s="20" t="str">
        <f>IF(COUNTIF('Spieler 2-Daten'!AK12:AU19,"v")=1,"V","")</f>
        <v/>
      </c>
    </row>
    <row r="17" spans="1:7" ht="30" customHeight="1" thickBot="1" x14ac:dyDescent="0.3">
      <c r="A17" s="11"/>
      <c r="B17" s="11"/>
      <c r="C17" s="11"/>
      <c r="D17" s="11"/>
      <c r="E17" s="11"/>
      <c r="F17" s="19" t="s">
        <v>9</v>
      </c>
      <c r="G17" s="21" t="str">
        <f>IF(COUNTIF('Spieler 2-Daten'!AW2:BG9,"v")=1,"V","")</f>
        <v/>
      </c>
    </row>
  </sheetData>
  <sheetProtection password="CE28" sheet="1" objects="1" scenarios="1" selectLockedCells="1"/>
  <mergeCells count="5">
    <mergeCell ref="A1:K1"/>
    <mergeCell ref="M1:W1"/>
    <mergeCell ref="Y5:Z5"/>
    <mergeCell ref="Y6:Z6"/>
    <mergeCell ref="M11:W11"/>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V18"/>
  <sheetViews>
    <sheetView workbookViewId="0"/>
  </sheetViews>
  <sheetFormatPr baseColWidth="10" defaultColWidth="5.7109375" defaultRowHeight="30" customHeight="1" x14ac:dyDescent="0.25"/>
  <cols>
    <col min="1" max="16384" width="5.7109375" style="1"/>
  </cols>
  <sheetData>
    <row r="1" spans="1:22" ht="30" customHeight="1" x14ac:dyDescent="0.25">
      <c r="A1" s="10"/>
      <c r="B1" s="10"/>
      <c r="C1" s="10"/>
      <c r="D1" s="10"/>
      <c r="E1" s="10"/>
      <c r="F1" s="10"/>
      <c r="G1" s="10"/>
      <c r="H1" s="10"/>
      <c r="I1" s="10"/>
      <c r="J1" s="10"/>
      <c r="K1" s="10"/>
      <c r="M1" s="1" t="s">
        <v>3</v>
      </c>
      <c r="N1" s="1">
        <v>4</v>
      </c>
      <c r="O1" s="4" t="str">
        <f>(IF(COUNTIF($A$1:$K$8,M1)=N1,(IF(COUNTIF($A$1:$K$8,M3)=N3,(IF(COUNTIF($A$1:$K$8,Q3)=R3,(IF(COUNTIF($A$1:$K$8,M5)=N5,(IF(COUNTIF($A$1:$K$8,P5)=Q5,(IF(COUNTIF($A$1:$K$8,R5)=S5,(IF(COUNTIF($A$1:$K$8,T5)=U5,"OK","Noch nicht alle Bote korrekt gesetzt")),"Noch nicht alle Bote korrekt gesetzt")),"Noch nicht alle Bote korrekt gesetzt")),"Noch nicht alle Bote korrekt gesetzt")),"Noch nicht alle Bote korrekt gesetzt")),"Noch nicht alle Bote korrekt gesetzt")),"Noch nicht alle Bote korrekt gesetzt"))</f>
        <v>Noch nicht alle Bote korrekt gesetzt</v>
      </c>
    </row>
    <row r="2" spans="1:22" ht="30" customHeight="1" x14ac:dyDescent="0.25">
      <c r="A2" s="10"/>
      <c r="B2" s="10"/>
      <c r="C2" s="10"/>
      <c r="D2" s="10"/>
      <c r="E2" s="10"/>
      <c r="F2" s="10"/>
      <c r="G2" s="10"/>
      <c r="H2" s="10"/>
      <c r="I2" s="10"/>
      <c r="J2" s="10"/>
      <c r="K2" s="10"/>
      <c r="M2" s="2" t="s">
        <v>3</v>
      </c>
      <c r="N2" s="2" t="s">
        <v>3</v>
      </c>
      <c r="O2" s="2" t="s">
        <v>3</v>
      </c>
      <c r="P2" s="2" t="s">
        <v>3</v>
      </c>
    </row>
    <row r="3" spans="1:22" ht="30" customHeight="1" x14ac:dyDescent="0.25">
      <c r="A3" s="10"/>
      <c r="B3" s="10"/>
      <c r="C3" s="10"/>
      <c r="D3" s="10"/>
      <c r="E3" s="10"/>
      <c r="F3" s="10"/>
      <c r="G3" s="10"/>
      <c r="H3" s="10"/>
      <c r="I3" s="10"/>
      <c r="J3" s="10"/>
      <c r="K3" s="10"/>
      <c r="M3" s="1" t="s">
        <v>4</v>
      </c>
      <c r="N3" s="1">
        <v>3</v>
      </c>
      <c r="Q3" s="1" t="s">
        <v>5</v>
      </c>
      <c r="R3" s="1">
        <v>2</v>
      </c>
    </row>
    <row r="4" spans="1:22" ht="30" customHeight="1" x14ac:dyDescent="0.25">
      <c r="A4" s="10"/>
      <c r="B4" s="10"/>
      <c r="C4" s="10"/>
      <c r="D4" s="10"/>
      <c r="E4" s="10"/>
      <c r="F4" s="10"/>
      <c r="G4" s="10"/>
      <c r="H4" s="10"/>
      <c r="I4" s="10"/>
      <c r="J4" s="10"/>
      <c r="K4" s="10"/>
      <c r="M4" s="3" t="s">
        <v>4</v>
      </c>
      <c r="N4" s="3" t="s">
        <v>4</v>
      </c>
      <c r="O4" s="3" t="s">
        <v>4</v>
      </c>
      <c r="Q4" s="3" t="s">
        <v>5</v>
      </c>
      <c r="R4" s="3" t="s">
        <v>5</v>
      </c>
    </row>
    <row r="5" spans="1:22" ht="30" customHeight="1" x14ac:dyDescent="0.25">
      <c r="A5" s="10"/>
      <c r="B5" s="10"/>
      <c r="C5" s="10"/>
      <c r="D5" s="10"/>
      <c r="E5" s="10"/>
      <c r="F5" s="10"/>
      <c r="G5" s="10"/>
      <c r="H5" s="10"/>
      <c r="I5" s="10"/>
      <c r="J5" s="10"/>
      <c r="K5" s="10"/>
      <c r="M5" s="1" t="s">
        <v>6</v>
      </c>
      <c r="N5" s="1">
        <v>2</v>
      </c>
      <c r="P5" s="1" t="s">
        <v>7</v>
      </c>
      <c r="Q5" s="1">
        <v>1</v>
      </c>
      <c r="R5" s="1" t="s">
        <v>8</v>
      </c>
      <c r="S5" s="1">
        <v>1</v>
      </c>
      <c r="T5" s="1" t="s">
        <v>9</v>
      </c>
      <c r="U5" s="1">
        <v>1</v>
      </c>
    </row>
    <row r="6" spans="1:22" ht="30" customHeight="1" x14ac:dyDescent="0.25">
      <c r="A6" s="10"/>
      <c r="B6" s="10"/>
      <c r="C6" s="10"/>
      <c r="D6" s="10"/>
      <c r="E6" s="10"/>
      <c r="F6" s="10"/>
      <c r="G6" s="10"/>
      <c r="H6" s="10"/>
      <c r="I6" s="10"/>
      <c r="J6" s="10"/>
      <c r="K6" s="10"/>
      <c r="M6" s="3" t="s">
        <v>6</v>
      </c>
      <c r="N6" s="3" t="s">
        <v>6</v>
      </c>
      <c r="P6" s="3" t="s">
        <v>7</v>
      </c>
      <c r="R6" s="3" t="s">
        <v>8</v>
      </c>
      <c r="T6" s="3" t="s">
        <v>9</v>
      </c>
    </row>
    <row r="7" spans="1:22" ht="30" customHeight="1" x14ac:dyDescent="0.25">
      <c r="A7" s="10"/>
      <c r="B7" s="10"/>
      <c r="C7" s="10"/>
      <c r="D7" s="10"/>
      <c r="E7" s="10"/>
      <c r="F7" s="10"/>
      <c r="G7" s="10"/>
      <c r="H7" s="10"/>
      <c r="I7" s="10"/>
      <c r="J7" s="10"/>
      <c r="K7" s="10"/>
    </row>
    <row r="8" spans="1:22" ht="30" customHeight="1" x14ac:dyDescent="0.25">
      <c r="A8" s="10"/>
      <c r="B8" s="10"/>
      <c r="C8" s="10"/>
      <c r="D8" s="10"/>
      <c r="E8" s="10"/>
      <c r="F8" s="10"/>
      <c r="G8" s="10"/>
      <c r="H8" s="10"/>
      <c r="I8" s="10"/>
      <c r="J8" s="10"/>
      <c r="K8" s="10"/>
    </row>
    <row r="9" spans="1:22" ht="11.25" customHeight="1" x14ac:dyDescent="0.25"/>
    <row r="10" spans="1:22" ht="22.5" customHeight="1" x14ac:dyDescent="0.25">
      <c r="M10" s="26" t="s">
        <v>10</v>
      </c>
      <c r="N10" s="26"/>
      <c r="O10" s="26"/>
      <c r="P10" s="26"/>
      <c r="Q10" s="26"/>
      <c r="R10" s="26"/>
      <c r="S10" s="26"/>
      <c r="T10" s="26"/>
      <c r="U10" s="26"/>
      <c r="V10" s="26"/>
    </row>
    <row r="11" spans="1:22" ht="30" customHeight="1" x14ac:dyDescent="0.25">
      <c r="M11" s="27" t="s">
        <v>11</v>
      </c>
      <c r="N11" s="28"/>
      <c r="O11" s="28"/>
      <c r="P11" s="28"/>
      <c r="Q11" s="28"/>
      <c r="R11" s="28"/>
      <c r="S11" s="28"/>
      <c r="T11" s="28"/>
      <c r="U11" s="28"/>
      <c r="V11" s="28"/>
    </row>
    <row r="12" spans="1:22" ht="30" customHeight="1" x14ac:dyDescent="0.25">
      <c r="M12" s="28"/>
      <c r="N12" s="28"/>
      <c r="O12" s="28"/>
      <c r="P12" s="28"/>
      <c r="Q12" s="28"/>
      <c r="R12" s="28"/>
      <c r="S12" s="28"/>
      <c r="T12" s="28"/>
      <c r="U12" s="28"/>
      <c r="V12" s="28"/>
    </row>
    <row r="13" spans="1:22" ht="30" customHeight="1" x14ac:dyDescent="0.25">
      <c r="M13" s="28"/>
      <c r="N13" s="28"/>
      <c r="O13" s="28"/>
      <c r="P13" s="28"/>
      <c r="Q13" s="28"/>
      <c r="R13" s="28"/>
      <c r="S13" s="28"/>
      <c r="T13" s="28"/>
      <c r="U13" s="28"/>
      <c r="V13" s="28"/>
    </row>
    <row r="14" spans="1:22" ht="30" customHeight="1" x14ac:dyDescent="0.25">
      <c r="M14" s="28"/>
      <c r="N14" s="28"/>
      <c r="O14" s="28"/>
      <c r="P14" s="28"/>
      <c r="Q14" s="28"/>
      <c r="R14" s="28"/>
      <c r="S14" s="28"/>
      <c r="T14" s="28"/>
      <c r="U14" s="28"/>
      <c r="V14" s="28"/>
    </row>
    <row r="15" spans="1:22" ht="30" customHeight="1" x14ac:dyDescent="0.25">
      <c r="M15" s="28"/>
      <c r="N15" s="28"/>
      <c r="O15" s="28"/>
      <c r="P15" s="28"/>
      <c r="Q15" s="28"/>
      <c r="R15" s="28"/>
      <c r="S15" s="28"/>
      <c r="T15" s="28"/>
      <c r="U15" s="28"/>
      <c r="V15" s="28"/>
    </row>
    <row r="16" spans="1:22" ht="30" customHeight="1" x14ac:dyDescent="0.25">
      <c r="M16" s="28"/>
      <c r="N16" s="28"/>
      <c r="O16" s="28"/>
      <c r="P16" s="28"/>
      <c r="Q16" s="28"/>
      <c r="R16" s="28"/>
      <c r="S16" s="28"/>
      <c r="T16" s="28"/>
      <c r="U16" s="28"/>
      <c r="V16" s="28"/>
    </row>
    <row r="17" spans="13:22" ht="30" customHeight="1" x14ac:dyDescent="0.25">
      <c r="M17" s="28"/>
      <c r="N17" s="28"/>
      <c r="O17" s="28"/>
      <c r="P17" s="28"/>
      <c r="Q17" s="28"/>
      <c r="R17" s="28"/>
      <c r="S17" s="28"/>
      <c r="T17" s="28"/>
      <c r="U17" s="28"/>
      <c r="V17" s="28"/>
    </row>
    <row r="18" spans="13:22" ht="30" customHeight="1" x14ac:dyDescent="0.25">
      <c r="M18" s="28"/>
      <c r="N18" s="28"/>
      <c r="O18" s="28"/>
      <c r="P18" s="28"/>
      <c r="Q18" s="28"/>
      <c r="R18" s="28"/>
      <c r="S18" s="28"/>
      <c r="T18" s="28"/>
      <c r="U18" s="28"/>
      <c r="V18" s="28"/>
    </row>
  </sheetData>
  <sheetProtection password="CE28" sheet="1" scenarios="1" selectLockedCells="1"/>
  <mergeCells count="2">
    <mergeCell ref="M10:V10"/>
    <mergeCell ref="M11:V18"/>
  </mergeCells>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V18"/>
  <sheetViews>
    <sheetView workbookViewId="0"/>
  </sheetViews>
  <sheetFormatPr baseColWidth="10" defaultColWidth="5.7109375" defaultRowHeight="30" customHeight="1" x14ac:dyDescent="0.25"/>
  <cols>
    <col min="1" max="16384" width="5.7109375" style="1"/>
  </cols>
  <sheetData>
    <row r="1" spans="1:22" ht="30" customHeight="1" x14ac:dyDescent="0.25">
      <c r="A1" s="10"/>
      <c r="B1" s="10"/>
      <c r="C1" s="10"/>
      <c r="D1" s="10"/>
      <c r="E1" s="10"/>
      <c r="F1" s="10"/>
      <c r="G1" s="10"/>
      <c r="H1" s="10"/>
      <c r="I1" s="10"/>
      <c r="J1" s="10"/>
      <c r="K1" s="10"/>
      <c r="M1" s="1" t="s">
        <v>3</v>
      </c>
      <c r="N1" s="1">
        <v>4</v>
      </c>
      <c r="O1" s="4" t="str">
        <f>(IF(COUNTIF($A$1:$K$8,M1)=N1,(IF(COUNTIF($A$1:$K$8,M3)=N3,(IF(COUNTIF($A$1:$K$8,Q3)=R3,(IF(COUNTIF($A$1:$K$8,M5)=N5,(IF(COUNTIF($A$1:$K$8,P5)=Q5,(IF(COUNTIF($A$1:$K$8,R5)=S5,(IF(COUNTIF($A$1:$K$8,T5)=U5,"OK","Noch nicht alle Bote korrekt gesetzt")),"Noch nicht alle Bote korrekt gesetzt")),"Noch nicht alle Bote korrekt gesetzt")),"Noch nicht alle Bote korrekt gesetzt")),"Noch nicht alle Bote korrekt gesetzt")),"Noch nicht alle Bote korrekt gesetzt")),"Noch nicht alle Bote korrekt gesetzt"))</f>
        <v>Noch nicht alle Bote korrekt gesetzt</v>
      </c>
    </row>
    <row r="2" spans="1:22" ht="30" customHeight="1" x14ac:dyDescent="0.25">
      <c r="A2" s="10"/>
      <c r="B2" s="10"/>
      <c r="C2" s="10"/>
      <c r="D2" s="10"/>
      <c r="E2" s="10"/>
      <c r="F2" s="10"/>
      <c r="G2" s="10"/>
      <c r="H2" s="10"/>
      <c r="I2" s="10"/>
      <c r="J2" s="10"/>
      <c r="K2" s="10"/>
      <c r="M2" s="2" t="s">
        <v>3</v>
      </c>
      <c r="N2" s="2" t="s">
        <v>3</v>
      </c>
      <c r="O2" s="2" t="s">
        <v>3</v>
      </c>
      <c r="P2" s="2" t="s">
        <v>3</v>
      </c>
    </row>
    <row r="3" spans="1:22" ht="30" customHeight="1" x14ac:dyDescent="0.25">
      <c r="A3" s="10"/>
      <c r="B3" s="10"/>
      <c r="C3" s="10"/>
      <c r="D3" s="10"/>
      <c r="E3" s="10"/>
      <c r="F3" s="10"/>
      <c r="G3" s="10"/>
      <c r="H3" s="10"/>
      <c r="I3" s="10"/>
      <c r="J3" s="10"/>
      <c r="K3" s="10"/>
      <c r="M3" s="1" t="s">
        <v>4</v>
      </c>
      <c r="N3" s="1">
        <v>3</v>
      </c>
      <c r="Q3" s="1" t="s">
        <v>5</v>
      </c>
      <c r="R3" s="1">
        <v>2</v>
      </c>
    </row>
    <row r="4" spans="1:22" ht="30" customHeight="1" x14ac:dyDescent="0.25">
      <c r="A4" s="10"/>
      <c r="B4" s="10"/>
      <c r="C4" s="10"/>
      <c r="D4" s="10"/>
      <c r="E4" s="10"/>
      <c r="F4" s="10"/>
      <c r="G4" s="10"/>
      <c r="H4" s="10"/>
      <c r="I4" s="10"/>
      <c r="J4" s="10"/>
      <c r="K4" s="10"/>
      <c r="M4" s="3" t="s">
        <v>4</v>
      </c>
      <c r="N4" s="3" t="s">
        <v>4</v>
      </c>
      <c r="O4" s="3" t="s">
        <v>4</v>
      </c>
      <c r="Q4" s="3" t="s">
        <v>5</v>
      </c>
      <c r="R4" s="3" t="s">
        <v>5</v>
      </c>
    </row>
    <row r="5" spans="1:22" ht="30" customHeight="1" x14ac:dyDescent="0.25">
      <c r="A5" s="10"/>
      <c r="B5" s="10"/>
      <c r="C5" s="10"/>
      <c r="D5" s="10"/>
      <c r="E5" s="10"/>
      <c r="F5" s="10"/>
      <c r="G5" s="10"/>
      <c r="H5" s="10"/>
      <c r="I5" s="10"/>
      <c r="J5" s="10"/>
      <c r="K5" s="10"/>
      <c r="M5" s="1" t="s">
        <v>6</v>
      </c>
      <c r="N5" s="1">
        <v>2</v>
      </c>
      <c r="P5" s="1" t="s">
        <v>7</v>
      </c>
      <c r="Q5" s="1">
        <v>1</v>
      </c>
      <c r="R5" s="1" t="s">
        <v>8</v>
      </c>
      <c r="S5" s="1">
        <v>1</v>
      </c>
      <c r="T5" s="1" t="s">
        <v>9</v>
      </c>
      <c r="U5" s="1">
        <v>1</v>
      </c>
    </row>
    <row r="6" spans="1:22" ht="30" customHeight="1" x14ac:dyDescent="0.25">
      <c r="A6" s="10"/>
      <c r="B6" s="10"/>
      <c r="C6" s="10"/>
      <c r="D6" s="10"/>
      <c r="E6" s="10"/>
      <c r="F6" s="10"/>
      <c r="G6" s="10"/>
      <c r="H6" s="10"/>
      <c r="I6" s="10"/>
      <c r="J6" s="10"/>
      <c r="K6" s="10"/>
      <c r="M6" s="3" t="s">
        <v>6</v>
      </c>
      <c r="N6" s="3" t="s">
        <v>6</v>
      </c>
      <c r="P6" s="3" t="s">
        <v>7</v>
      </c>
      <c r="R6" s="3" t="s">
        <v>8</v>
      </c>
      <c r="T6" s="3" t="s">
        <v>9</v>
      </c>
    </row>
    <row r="7" spans="1:22" ht="30" customHeight="1" x14ac:dyDescent="0.25">
      <c r="A7" s="10"/>
      <c r="B7" s="10"/>
      <c r="C7" s="10"/>
      <c r="D7" s="10"/>
      <c r="E7" s="10"/>
      <c r="F7" s="10"/>
      <c r="G7" s="10"/>
      <c r="H7" s="10"/>
      <c r="I7" s="10"/>
      <c r="J7" s="10"/>
      <c r="K7" s="10"/>
    </row>
    <row r="8" spans="1:22" ht="30" customHeight="1" x14ac:dyDescent="0.25">
      <c r="A8" s="10"/>
      <c r="B8" s="10"/>
      <c r="C8" s="10"/>
      <c r="D8" s="10"/>
      <c r="E8" s="10"/>
      <c r="F8" s="10"/>
      <c r="G8" s="10"/>
      <c r="H8" s="10"/>
      <c r="I8" s="10"/>
      <c r="J8" s="10"/>
      <c r="K8" s="10"/>
    </row>
    <row r="9" spans="1:22" ht="11.25" customHeight="1" x14ac:dyDescent="0.25"/>
    <row r="10" spans="1:22" ht="22.5" customHeight="1" x14ac:dyDescent="0.25">
      <c r="M10" s="26" t="s">
        <v>10</v>
      </c>
      <c r="N10" s="26"/>
      <c r="O10" s="26"/>
      <c r="P10" s="26"/>
      <c r="Q10" s="26"/>
      <c r="R10" s="26"/>
      <c r="S10" s="26"/>
      <c r="T10" s="26"/>
      <c r="U10" s="26"/>
      <c r="V10" s="26"/>
    </row>
    <row r="11" spans="1:22" ht="30" customHeight="1" x14ac:dyDescent="0.25">
      <c r="M11" s="27" t="s">
        <v>11</v>
      </c>
      <c r="N11" s="28"/>
      <c r="O11" s="28"/>
      <c r="P11" s="28"/>
      <c r="Q11" s="28"/>
      <c r="R11" s="28"/>
      <c r="S11" s="28"/>
      <c r="T11" s="28"/>
      <c r="U11" s="28"/>
      <c r="V11" s="28"/>
    </row>
    <row r="12" spans="1:22" ht="30" customHeight="1" x14ac:dyDescent="0.25">
      <c r="M12" s="28"/>
      <c r="N12" s="28"/>
      <c r="O12" s="28"/>
      <c r="P12" s="28"/>
      <c r="Q12" s="28"/>
      <c r="R12" s="28"/>
      <c r="S12" s="28"/>
      <c r="T12" s="28"/>
      <c r="U12" s="28"/>
      <c r="V12" s="28"/>
    </row>
    <row r="13" spans="1:22" ht="30" customHeight="1" x14ac:dyDescent="0.25">
      <c r="M13" s="28"/>
      <c r="N13" s="28"/>
      <c r="O13" s="28"/>
      <c r="P13" s="28"/>
      <c r="Q13" s="28"/>
      <c r="R13" s="28"/>
      <c r="S13" s="28"/>
      <c r="T13" s="28"/>
      <c r="U13" s="28"/>
      <c r="V13" s="28"/>
    </row>
    <row r="14" spans="1:22" ht="30" customHeight="1" x14ac:dyDescent="0.25">
      <c r="M14" s="28"/>
      <c r="N14" s="28"/>
      <c r="O14" s="28"/>
      <c r="P14" s="28"/>
      <c r="Q14" s="28"/>
      <c r="R14" s="28"/>
      <c r="S14" s="28"/>
      <c r="T14" s="28"/>
      <c r="U14" s="28"/>
      <c r="V14" s="28"/>
    </row>
    <row r="15" spans="1:22" ht="30" customHeight="1" x14ac:dyDescent="0.25">
      <c r="M15" s="28"/>
      <c r="N15" s="28"/>
      <c r="O15" s="28"/>
      <c r="P15" s="28"/>
      <c r="Q15" s="28"/>
      <c r="R15" s="28"/>
      <c r="S15" s="28"/>
      <c r="T15" s="28"/>
      <c r="U15" s="28"/>
      <c r="V15" s="28"/>
    </row>
    <row r="16" spans="1:22" ht="30" customHeight="1" x14ac:dyDescent="0.25">
      <c r="M16" s="28"/>
      <c r="N16" s="28"/>
      <c r="O16" s="28"/>
      <c r="P16" s="28"/>
      <c r="Q16" s="28"/>
      <c r="R16" s="28"/>
      <c r="S16" s="28"/>
      <c r="T16" s="28"/>
      <c r="U16" s="28"/>
      <c r="V16" s="28"/>
    </row>
    <row r="17" spans="13:22" ht="30" customHeight="1" x14ac:dyDescent="0.25">
      <c r="M17" s="28"/>
      <c r="N17" s="28"/>
      <c r="O17" s="28"/>
      <c r="P17" s="28"/>
      <c r="Q17" s="28"/>
      <c r="R17" s="28"/>
      <c r="S17" s="28"/>
      <c r="T17" s="28"/>
      <c r="U17" s="28"/>
      <c r="V17" s="28"/>
    </row>
    <row r="18" spans="13:22" ht="30" customHeight="1" x14ac:dyDescent="0.25">
      <c r="M18" s="28"/>
      <c r="N18" s="28"/>
      <c r="O18" s="28"/>
      <c r="P18" s="28"/>
      <c r="Q18" s="28"/>
      <c r="R18" s="28"/>
      <c r="S18" s="28"/>
      <c r="T18" s="28"/>
      <c r="U18" s="28"/>
      <c r="V18" s="28"/>
    </row>
  </sheetData>
  <sheetProtection password="CE28" sheet="1" scenarios="1" selectLockedCells="1"/>
  <mergeCells count="2">
    <mergeCell ref="M10:V10"/>
    <mergeCell ref="M11:V18"/>
  </mergeCells>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BG19"/>
  <sheetViews>
    <sheetView workbookViewId="0"/>
  </sheetViews>
  <sheetFormatPr baseColWidth="10" defaultColWidth="5.7109375" defaultRowHeight="30" customHeight="1" x14ac:dyDescent="0.25"/>
  <cols>
    <col min="1" max="16384" width="5.7109375" style="6"/>
  </cols>
  <sheetData>
    <row r="1" spans="1:59" ht="11.25" customHeight="1" x14ac:dyDescent="0.25">
      <c r="M1" s="6" t="str">
        <f>'Spieler 1'!M1</f>
        <v>a</v>
      </c>
      <c r="N1" s="6">
        <f>'Spieler 1'!N1</f>
        <v>4</v>
      </c>
      <c r="Y1" s="6" t="str">
        <f>'Spieler 1'!Q3</f>
        <v>c</v>
      </c>
      <c r="Z1" s="6">
        <f>'Spieler 1'!R3</f>
        <v>2</v>
      </c>
      <c r="AK1" s="6" t="str">
        <f>'Spieler 1'!P5</f>
        <v>e</v>
      </c>
      <c r="AL1" s="6">
        <f>'Spieler 1'!Q5</f>
        <v>1</v>
      </c>
      <c r="AW1" s="6" t="str">
        <f>'Spieler 1'!T5</f>
        <v>g</v>
      </c>
      <c r="AX1" s="6">
        <f>'Spieler 1'!U5</f>
        <v>1</v>
      </c>
    </row>
    <row r="2" spans="1:59" ht="30" customHeight="1" x14ac:dyDescent="0.25">
      <c r="A2" s="7" t="str">
        <f>IF('Spieltisch 1'!A2="X",'Spieler 2'!A1,"")</f>
        <v/>
      </c>
      <c r="B2" s="7" t="str">
        <f>IF('Spieltisch 1'!B2="X",'Spieler 2'!B1,"")</f>
        <v/>
      </c>
      <c r="C2" s="7" t="str">
        <f>IF('Spieltisch 1'!C2="X",'Spieler 2'!C1,"")</f>
        <v/>
      </c>
      <c r="D2" s="7" t="str">
        <f>IF('Spieltisch 1'!D2="X",'Spieler 2'!D1,"")</f>
        <v/>
      </c>
      <c r="E2" s="7" t="str">
        <f>IF('Spieltisch 1'!E2="X",'Spieler 2'!E1,"")</f>
        <v/>
      </c>
      <c r="F2" s="7" t="str">
        <f>IF('Spieltisch 1'!F2="X",'Spieler 2'!F1,"")</f>
        <v/>
      </c>
      <c r="G2" s="7" t="str">
        <f>IF('Spieltisch 1'!G2="X",'Spieler 2'!G1,"")</f>
        <v/>
      </c>
      <c r="H2" s="7" t="str">
        <f>IF('Spieltisch 1'!H2="X",'Spieler 2'!H1,"")</f>
        <v/>
      </c>
      <c r="I2" s="7" t="str">
        <f>IF('Spieltisch 1'!I2="X",'Spieler 2'!I1,"")</f>
        <v/>
      </c>
      <c r="J2" s="7" t="str">
        <f>IF('Spieltisch 1'!J2="X",'Spieler 2'!J1,"")</f>
        <v/>
      </c>
      <c r="K2" s="7" t="str">
        <f>IF('Spieltisch 1'!K2="X",'Spieler 2'!K1,"")</f>
        <v/>
      </c>
      <c r="M2" s="7" t="str">
        <f>IF(A2=$M$1,(IF(COUNTIF($A$2:$K$9,$M$1)=$N$1,"V","O")),"")</f>
        <v/>
      </c>
      <c r="N2" s="7" t="str">
        <f t="shared" ref="N2:W9" si="0">IF(B2=$M$1,(IF(COUNTIF($A$2:$K$9,$M$1)=$N$1,"V","O")),"")</f>
        <v/>
      </c>
      <c r="O2" s="7" t="str">
        <f t="shared" si="0"/>
        <v/>
      </c>
      <c r="P2" s="7" t="str">
        <f t="shared" si="0"/>
        <v/>
      </c>
      <c r="Q2" s="7" t="str">
        <f t="shared" si="0"/>
        <v/>
      </c>
      <c r="R2" s="7" t="str">
        <f t="shared" si="0"/>
        <v/>
      </c>
      <c r="S2" s="7" t="str">
        <f t="shared" si="0"/>
        <v/>
      </c>
      <c r="T2" s="7" t="str">
        <f t="shared" si="0"/>
        <v/>
      </c>
      <c r="U2" s="7" t="str">
        <f t="shared" si="0"/>
        <v/>
      </c>
      <c r="V2" s="7" t="str">
        <f t="shared" si="0"/>
        <v/>
      </c>
      <c r="W2" s="7" t="str">
        <f t="shared" si="0"/>
        <v/>
      </c>
      <c r="Y2" s="7" t="str">
        <f>IF(A2=$Y$1,(IF(COUNTIF($A$2:$K$9,$Y$1)=$Z$1,"V","O")),"")</f>
        <v/>
      </c>
      <c r="Z2" s="7" t="str">
        <f t="shared" ref="Z2:AI9" si="1">IF(B2=$Y$1,(IF(COUNTIF($A$2:$K$9,$Y$1)=$Z$1,"V","O")),"")</f>
        <v/>
      </c>
      <c r="AA2" s="7" t="str">
        <f t="shared" si="1"/>
        <v/>
      </c>
      <c r="AB2" s="7" t="str">
        <f t="shared" si="1"/>
        <v/>
      </c>
      <c r="AC2" s="7" t="str">
        <f t="shared" si="1"/>
        <v/>
      </c>
      <c r="AD2" s="7" t="str">
        <f t="shared" si="1"/>
        <v/>
      </c>
      <c r="AE2" s="7" t="str">
        <f t="shared" si="1"/>
        <v/>
      </c>
      <c r="AF2" s="7" t="str">
        <f t="shared" si="1"/>
        <v/>
      </c>
      <c r="AG2" s="7" t="str">
        <f t="shared" si="1"/>
        <v/>
      </c>
      <c r="AH2" s="7" t="str">
        <f t="shared" si="1"/>
        <v/>
      </c>
      <c r="AI2" s="7" t="str">
        <f t="shared" si="1"/>
        <v/>
      </c>
      <c r="AK2" s="7" t="str">
        <f>IF(A2=$AK$1,(IF(COUNTIF($A$2:$K$9,$AK$1)=$AL$1,"V","O")),"")</f>
        <v/>
      </c>
      <c r="AL2" s="7" t="str">
        <f t="shared" ref="AL2:AU9" si="2">IF(B2=$AK$1,(IF(COUNTIF($A$2:$K$9,$AK$1)=$AL$1,"V","O")),"")</f>
        <v/>
      </c>
      <c r="AM2" s="7" t="str">
        <f t="shared" si="2"/>
        <v/>
      </c>
      <c r="AN2" s="7" t="str">
        <f t="shared" si="2"/>
        <v/>
      </c>
      <c r="AO2" s="7" t="str">
        <f t="shared" si="2"/>
        <v/>
      </c>
      <c r="AP2" s="7" t="str">
        <f t="shared" si="2"/>
        <v/>
      </c>
      <c r="AQ2" s="7" t="str">
        <f t="shared" si="2"/>
        <v/>
      </c>
      <c r="AR2" s="7" t="str">
        <f t="shared" si="2"/>
        <v/>
      </c>
      <c r="AS2" s="7" t="str">
        <f t="shared" si="2"/>
        <v/>
      </c>
      <c r="AT2" s="7" t="str">
        <f t="shared" si="2"/>
        <v/>
      </c>
      <c r="AU2" s="7" t="str">
        <f t="shared" si="2"/>
        <v/>
      </c>
      <c r="AW2" s="7" t="str">
        <f>IF(A2=$AW$1,(IF(COUNTIF($A$2:$K$9,$AW$1)=$AX$1,"V","O")),"")</f>
        <v/>
      </c>
      <c r="AX2" s="7" t="str">
        <f t="shared" ref="AX2:BG2" si="3">IF(B2=$AW$1,(IF(COUNTIF($A$2:$K$9,$AW$1)=$AX$1,"V","O")),"")</f>
        <v/>
      </c>
      <c r="AY2" s="7" t="str">
        <f t="shared" si="3"/>
        <v/>
      </c>
      <c r="AZ2" s="7" t="str">
        <f t="shared" si="3"/>
        <v/>
      </c>
      <c r="BA2" s="7" t="str">
        <f t="shared" si="3"/>
        <v/>
      </c>
      <c r="BB2" s="7" t="str">
        <f t="shared" si="3"/>
        <v/>
      </c>
      <c r="BC2" s="7" t="str">
        <f t="shared" si="3"/>
        <v/>
      </c>
      <c r="BD2" s="7" t="str">
        <f t="shared" si="3"/>
        <v/>
      </c>
      <c r="BE2" s="7" t="str">
        <f t="shared" si="3"/>
        <v/>
      </c>
      <c r="BF2" s="7" t="str">
        <f t="shared" si="3"/>
        <v/>
      </c>
      <c r="BG2" s="7" t="str">
        <f t="shared" si="3"/>
        <v/>
      </c>
    </row>
    <row r="3" spans="1:59" ht="30" customHeight="1" x14ac:dyDescent="0.25">
      <c r="A3" s="7" t="str">
        <f>IF('Spieltisch 1'!A3="X",'Spieler 2'!A2,"")</f>
        <v/>
      </c>
      <c r="B3" s="7" t="str">
        <f>IF('Spieltisch 1'!B3="X",'Spieler 2'!B2,"")</f>
        <v/>
      </c>
      <c r="C3" s="7" t="str">
        <f>IF('Spieltisch 1'!C3="X",'Spieler 2'!C2,"")</f>
        <v/>
      </c>
      <c r="D3" s="7" t="str">
        <f>IF('Spieltisch 1'!D3="X",'Spieler 2'!D2,"")</f>
        <v/>
      </c>
      <c r="E3" s="7" t="str">
        <f>IF('Spieltisch 1'!E3="X",'Spieler 2'!E2,"")</f>
        <v/>
      </c>
      <c r="F3" s="7" t="str">
        <f>IF('Spieltisch 1'!F3="X",'Spieler 2'!F2,"")</f>
        <v/>
      </c>
      <c r="G3" s="7" t="str">
        <f>IF('Spieltisch 1'!G3="X",'Spieler 2'!G2,"")</f>
        <v/>
      </c>
      <c r="H3" s="7" t="str">
        <f>IF('Spieltisch 1'!H3="X",'Spieler 2'!H2,"")</f>
        <v/>
      </c>
      <c r="I3" s="7" t="str">
        <f>IF('Spieltisch 1'!I3="X",'Spieler 2'!I2,"")</f>
        <v/>
      </c>
      <c r="J3" s="7" t="str">
        <f>IF('Spieltisch 1'!J3="X",'Spieler 2'!J2,"")</f>
        <v/>
      </c>
      <c r="K3" s="7" t="str">
        <f>IF('Spieltisch 1'!K3="X",'Spieler 2'!K2,"")</f>
        <v/>
      </c>
      <c r="M3" s="7" t="str">
        <f t="shared" ref="M3:M9" si="4">IF(A3=$M$1,(IF(COUNTIF($A$2:$K$9,$M$1)=$N$1,"V","O")),"")</f>
        <v/>
      </c>
      <c r="N3" s="7" t="str">
        <f t="shared" si="0"/>
        <v/>
      </c>
      <c r="O3" s="7" t="str">
        <f t="shared" si="0"/>
        <v/>
      </c>
      <c r="P3" s="7" t="str">
        <f t="shared" si="0"/>
        <v/>
      </c>
      <c r="Q3" s="7" t="str">
        <f t="shared" si="0"/>
        <v/>
      </c>
      <c r="R3" s="7" t="str">
        <f t="shared" si="0"/>
        <v/>
      </c>
      <c r="S3" s="7" t="str">
        <f t="shared" si="0"/>
        <v/>
      </c>
      <c r="T3" s="7" t="str">
        <f t="shared" si="0"/>
        <v/>
      </c>
      <c r="U3" s="7" t="str">
        <f t="shared" si="0"/>
        <v/>
      </c>
      <c r="V3" s="7" t="str">
        <f t="shared" si="0"/>
        <v/>
      </c>
      <c r="W3" s="7" t="str">
        <f t="shared" si="0"/>
        <v/>
      </c>
      <c r="Y3" s="7" t="str">
        <f t="shared" ref="Y3:Y9" si="5">IF(A3=$Y$1,(IF(COUNTIF($A$2:$K$9,$Y$1)=$Z$1,"V","O")),"")</f>
        <v/>
      </c>
      <c r="Z3" s="7" t="str">
        <f t="shared" si="1"/>
        <v/>
      </c>
      <c r="AA3" s="7" t="str">
        <f t="shared" si="1"/>
        <v/>
      </c>
      <c r="AB3" s="7" t="str">
        <f t="shared" si="1"/>
        <v/>
      </c>
      <c r="AC3" s="7" t="str">
        <f t="shared" si="1"/>
        <v/>
      </c>
      <c r="AD3" s="7" t="str">
        <f t="shared" si="1"/>
        <v/>
      </c>
      <c r="AE3" s="7" t="str">
        <f t="shared" si="1"/>
        <v/>
      </c>
      <c r="AF3" s="7" t="str">
        <f t="shared" si="1"/>
        <v/>
      </c>
      <c r="AG3" s="7" t="str">
        <f t="shared" si="1"/>
        <v/>
      </c>
      <c r="AH3" s="7" t="str">
        <f t="shared" si="1"/>
        <v/>
      </c>
      <c r="AI3" s="7" t="str">
        <f t="shared" si="1"/>
        <v/>
      </c>
      <c r="AK3" s="7" t="str">
        <f t="shared" ref="AK3:AK9" si="6">IF(A3=$AK$1,(IF(COUNTIF($A$2:$K$9,$AK$1)=$AL$1,"V","O")),"")</f>
        <v/>
      </c>
      <c r="AL3" s="7" t="str">
        <f t="shared" si="2"/>
        <v/>
      </c>
      <c r="AM3" s="7" t="str">
        <f t="shared" si="2"/>
        <v/>
      </c>
      <c r="AN3" s="7" t="str">
        <f t="shared" si="2"/>
        <v/>
      </c>
      <c r="AO3" s="7" t="str">
        <f t="shared" si="2"/>
        <v/>
      </c>
      <c r="AP3" s="7" t="str">
        <f t="shared" si="2"/>
        <v/>
      </c>
      <c r="AQ3" s="7" t="str">
        <f t="shared" si="2"/>
        <v/>
      </c>
      <c r="AR3" s="7" t="str">
        <f t="shared" si="2"/>
        <v/>
      </c>
      <c r="AS3" s="7" t="str">
        <f t="shared" si="2"/>
        <v/>
      </c>
      <c r="AT3" s="7" t="str">
        <f t="shared" si="2"/>
        <v/>
      </c>
      <c r="AU3" s="7" t="str">
        <f t="shared" si="2"/>
        <v/>
      </c>
      <c r="AW3" s="7" t="str">
        <f t="shared" ref="AW3:AW9" si="7">IF(A3=$AW$1,(IF(COUNTIF($A$2:$K$9,$AW$1)=$AX$1,"V","O")),"")</f>
        <v/>
      </c>
      <c r="AX3" s="7" t="str">
        <f t="shared" ref="AX3:AX9" si="8">IF(B3=$AW$1,(IF(COUNTIF($A$2:$K$9,$AW$1)=$AX$1,"V","O")),"")</f>
        <v/>
      </c>
      <c r="AY3" s="7" t="str">
        <f t="shared" ref="AY3:AY9" si="9">IF(C3=$AW$1,(IF(COUNTIF($A$2:$K$9,$AW$1)=$AX$1,"V","O")),"")</f>
        <v/>
      </c>
      <c r="AZ3" s="7" t="str">
        <f t="shared" ref="AZ3:AZ9" si="10">IF(D3=$AW$1,(IF(COUNTIF($A$2:$K$9,$AW$1)=$AX$1,"V","O")),"")</f>
        <v/>
      </c>
      <c r="BA3" s="7" t="str">
        <f t="shared" ref="BA3:BA9" si="11">IF(E3=$AW$1,(IF(COUNTIF($A$2:$K$9,$AW$1)=$AX$1,"V","O")),"")</f>
        <v/>
      </c>
      <c r="BB3" s="7" t="str">
        <f t="shared" ref="BB3:BB9" si="12">IF(F3=$AW$1,(IF(COUNTIF($A$2:$K$9,$AW$1)=$AX$1,"V","O")),"")</f>
        <v/>
      </c>
      <c r="BC3" s="7" t="str">
        <f t="shared" ref="BC3:BC9" si="13">IF(G3=$AW$1,(IF(COUNTIF($A$2:$K$9,$AW$1)=$AX$1,"V","O")),"")</f>
        <v/>
      </c>
      <c r="BD3" s="7" t="str">
        <f t="shared" ref="BD3:BD9" si="14">IF(H3=$AW$1,(IF(COUNTIF($A$2:$K$9,$AW$1)=$AX$1,"V","O")),"")</f>
        <v/>
      </c>
      <c r="BE3" s="7" t="str">
        <f t="shared" ref="BE3:BE9" si="15">IF(I3=$AW$1,(IF(COUNTIF($A$2:$K$9,$AW$1)=$AX$1,"V","O")),"")</f>
        <v/>
      </c>
      <c r="BF3" s="7" t="str">
        <f t="shared" ref="BF3:BF9" si="16">IF(J3=$AW$1,(IF(COUNTIF($A$2:$K$9,$AW$1)=$AX$1,"V","O")),"")</f>
        <v/>
      </c>
      <c r="BG3" s="7" t="str">
        <f t="shared" ref="BG3:BG9" si="17">IF(K3=$AW$1,(IF(COUNTIF($A$2:$K$9,$AW$1)=$AX$1,"V","O")),"")</f>
        <v/>
      </c>
    </row>
    <row r="4" spans="1:59" ht="30" customHeight="1" x14ac:dyDescent="0.25">
      <c r="A4" s="7" t="str">
        <f>IF('Spieltisch 1'!A4="X",'Spieler 2'!A3,"")</f>
        <v/>
      </c>
      <c r="B4" s="7" t="str">
        <f>IF('Spieltisch 1'!B4="X",'Spieler 2'!B3,"")</f>
        <v/>
      </c>
      <c r="C4" s="7" t="str">
        <f>IF('Spieltisch 1'!C4="X",'Spieler 2'!C3,"")</f>
        <v/>
      </c>
      <c r="D4" s="7" t="str">
        <f>IF('Spieltisch 1'!D4="X",'Spieler 2'!D3,"")</f>
        <v/>
      </c>
      <c r="E4" s="7" t="str">
        <f>IF('Spieltisch 1'!E4="X",'Spieler 2'!E3,"")</f>
        <v/>
      </c>
      <c r="F4" s="7" t="str">
        <f>IF('Spieltisch 1'!F4="X",'Spieler 2'!F3,"")</f>
        <v/>
      </c>
      <c r="G4" s="7" t="str">
        <f>IF('Spieltisch 1'!G4="X",'Spieler 2'!G3,"")</f>
        <v/>
      </c>
      <c r="H4" s="7" t="str">
        <f>IF('Spieltisch 1'!H4="X",'Spieler 2'!H3,"")</f>
        <v/>
      </c>
      <c r="I4" s="7" t="str">
        <f>IF('Spieltisch 1'!I4="X",'Spieler 2'!I3,"")</f>
        <v/>
      </c>
      <c r="J4" s="7" t="str">
        <f>IF('Spieltisch 1'!J4="X",'Spieler 2'!J3,"")</f>
        <v/>
      </c>
      <c r="K4" s="7" t="str">
        <f>IF('Spieltisch 1'!K4="X",'Spieler 2'!K3,"")</f>
        <v/>
      </c>
      <c r="M4" s="7" t="str">
        <f t="shared" si="4"/>
        <v/>
      </c>
      <c r="N4" s="7" t="str">
        <f t="shared" si="0"/>
        <v/>
      </c>
      <c r="O4" s="7" t="str">
        <f t="shared" si="0"/>
        <v/>
      </c>
      <c r="P4" s="7" t="str">
        <f t="shared" si="0"/>
        <v/>
      </c>
      <c r="Q4" s="7" t="str">
        <f t="shared" si="0"/>
        <v/>
      </c>
      <c r="R4" s="7" t="str">
        <f t="shared" si="0"/>
        <v/>
      </c>
      <c r="S4" s="7" t="str">
        <f t="shared" si="0"/>
        <v/>
      </c>
      <c r="T4" s="7" t="str">
        <f t="shared" si="0"/>
        <v/>
      </c>
      <c r="U4" s="7" t="str">
        <f t="shared" si="0"/>
        <v/>
      </c>
      <c r="V4" s="7" t="str">
        <f t="shared" si="0"/>
        <v/>
      </c>
      <c r="W4" s="7" t="str">
        <f t="shared" si="0"/>
        <v/>
      </c>
      <c r="Y4" s="7" t="str">
        <f t="shared" si="5"/>
        <v/>
      </c>
      <c r="Z4" s="7" t="str">
        <f t="shared" si="1"/>
        <v/>
      </c>
      <c r="AA4" s="7" t="str">
        <f t="shared" si="1"/>
        <v/>
      </c>
      <c r="AB4" s="7" t="str">
        <f t="shared" si="1"/>
        <v/>
      </c>
      <c r="AC4" s="7" t="str">
        <f t="shared" si="1"/>
        <v/>
      </c>
      <c r="AD4" s="7" t="str">
        <f t="shared" si="1"/>
        <v/>
      </c>
      <c r="AE4" s="7" t="str">
        <f t="shared" si="1"/>
        <v/>
      </c>
      <c r="AF4" s="7" t="str">
        <f t="shared" si="1"/>
        <v/>
      </c>
      <c r="AG4" s="7" t="str">
        <f t="shared" si="1"/>
        <v/>
      </c>
      <c r="AH4" s="7" t="str">
        <f t="shared" si="1"/>
        <v/>
      </c>
      <c r="AI4" s="7" t="str">
        <f t="shared" si="1"/>
        <v/>
      </c>
      <c r="AK4" s="7" t="str">
        <f t="shared" si="6"/>
        <v/>
      </c>
      <c r="AL4" s="7" t="str">
        <f t="shared" si="2"/>
        <v/>
      </c>
      <c r="AM4" s="7" t="str">
        <f t="shared" si="2"/>
        <v/>
      </c>
      <c r="AN4" s="7" t="str">
        <f t="shared" si="2"/>
        <v/>
      </c>
      <c r="AO4" s="7" t="str">
        <f t="shared" si="2"/>
        <v/>
      </c>
      <c r="AP4" s="7" t="str">
        <f t="shared" si="2"/>
        <v/>
      </c>
      <c r="AQ4" s="7" t="str">
        <f t="shared" si="2"/>
        <v/>
      </c>
      <c r="AR4" s="7" t="str">
        <f t="shared" si="2"/>
        <v/>
      </c>
      <c r="AS4" s="7" t="str">
        <f t="shared" si="2"/>
        <v/>
      </c>
      <c r="AT4" s="7" t="str">
        <f t="shared" si="2"/>
        <v/>
      </c>
      <c r="AU4" s="7" t="str">
        <f t="shared" si="2"/>
        <v/>
      </c>
      <c r="AW4" s="7" t="str">
        <f t="shared" si="7"/>
        <v/>
      </c>
      <c r="AX4" s="7" t="str">
        <f t="shared" si="8"/>
        <v/>
      </c>
      <c r="AY4" s="7" t="str">
        <f t="shared" si="9"/>
        <v/>
      </c>
      <c r="AZ4" s="7" t="str">
        <f t="shared" si="10"/>
        <v/>
      </c>
      <c r="BA4" s="7" t="str">
        <f t="shared" si="11"/>
        <v/>
      </c>
      <c r="BB4" s="7" t="str">
        <f t="shared" si="12"/>
        <v/>
      </c>
      <c r="BC4" s="7" t="str">
        <f t="shared" si="13"/>
        <v/>
      </c>
      <c r="BD4" s="7" t="str">
        <f t="shared" si="14"/>
        <v/>
      </c>
      <c r="BE4" s="7" t="str">
        <f t="shared" si="15"/>
        <v/>
      </c>
      <c r="BF4" s="7" t="str">
        <f t="shared" si="16"/>
        <v/>
      </c>
      <c r="BG4" s="7" t="str">
        <f t="shared" si="17"/>
        <v/>
      </c>
    </row>
    <row r="5" spans="1:59" ht="30" customHeight="1" x14ac:dyDescent="0.25">
      <c r="A5" s="7" t="str">
        <f>IF('Spieltisch 1'!A5="X",'Spieler 2'!A4,"")</f>
        <v/>
      </c>
      <c r="B5" s="7" t="str">
        <f>IF('Spieltisch 1'!B5="X",'Spieler 2'!B4,"")</f>
        <v/>
      </c>
      <c r="C5" s="7" t="str">
        <f>IF('Spieltisch 1'!C5="X",'Spieler 2'!C4,"")</f>
        <v/>
      </c>
      <c r="D5" s="7" t="str">
        <f>IF('Spieltisch 1'!D5="X",'Spieler 2'!D4,"")</f>
        <v/>
      </c>
      <c r="E5" s="7" t="str">
        <f>IF('Spieltisch 1'!E5="X",'Spieler 2'!E4,"")</f>
        <v/>
      </c>
      <c r="F5" s="7" t="str">
        <f>IF('Spieltisch 1'!F5="X",'Spieler 2'!F4,"")</f>
        <v/>
      </c>
      <c r="G5" s="7" t="str">
        <f>IF('Spieltisch 1'!G5="X",'Spieler 2'!G4,"")</f>
        <v/>
      </c>
      <c r="H5" s="7" t="str">
        <f>IF('Spieltisch 1'!H5="X",'Spieler 2'!H4,"")</f>
        <v/>
      </c>
      <c r="I5" s="7" t="str">
        <f>IF('Spieltisch 1'!I5="X",'Spieler 2'!I4,"")</f>
        <v/>
      </c>
      <c r="J5" s="7" t="str">
        <f>IF('Spieltisch 1'!J5="X",'Spieler 2'!J4,"")</f>
        <v/>
      </c>
      <c r="K5" s="7" t="str">
        <f>IF('Spieltisch 1'!K5="X",'Spieler 2'!K4,"")</f>
        <v/>
      </c>
      <c r="M5" s="7" t="str">
        <f t="shared" si="4"/>
        <v/>
      </c>
      <c r="N5" s="7" t="str">
        <f t="shared" si="0"/>
        <v/>
      </c>
      <c r="O5" s="7" t="str">
        <f t="shared" si="0"/>
        <v/>
      </c>
      <c r="P5" s="7" t="str">
        <f t="shared" si="0"/>
        <v/>
      </c>
      <c r="Q5" s="7" t="str">
        <f t="shared" si="0"/>
        <v/>
      </c>
      <c r="R5" s="7" t="str">
        <f t="shared" si="0"/>
        <v/>
      </c>
      <c r="S5" s="7" t="str">
        <f t="shared" si="0"/>
        <v/>
      </c>
      <c r="T5" s="7" t="str">
        <f t="shared" si="0"/>
        <v/>
      </c>
      <c r="U5" s="7" t="str">
        <f t="shared" si="0"/>
        <v/>
      </c>
      <c r="V5" s="7" t="str">
        <f t="shared" si="0"/>
        <v/>
      </c>
      <c r="W5" s="7" t="str">
        <f t="shared" si="0"/>
        <v/>
      </c>
      <c r="Y5" s="7" t="str">
        <f t="shared" si="5"/>
        <v/>
      </c>
      <c r="Z5" s="7" t="str">
        <f t="shared" si="1"/>
        <v/>
      </c>
      <c r="AA5" s="7" t="str">
        <f t="shared" si="1"/>
        <v/>
      </c>
      <c r="AB5" s="7" t="str">
        <f t="shared" si="1"/>
        <v/>
      </c>
      <c r="AC5" s="7" t="str">
        <f t="shared" si="1"/>
        <v/>
      </c>
      <c r="AD5" s="7" t="str">
        <f t="shared" si="1"/>
        <v/>
      </c>
      <c r="AE5" s="7" t="str">
        <f t="shared" si="1"/>
        <v/>
      </c>
      <c r="AF5" s="7" t="str">
        <f t="shared" si="1"/>
        <v/>
      </c>
      <c r="AG5" s="7" t="str">
        <f t="shared" si="1"/>
        <v/>
      </c>
      <c r="AH5" s="7" t="str">
        <f t="shared" si="1"/>
        <v/>
      </c>
      <c r="AI5" s="7" t="str">
        <f t="shared" si="1"/>
        <v/>
      </c>
      <c r="AK5" s="7" t="str">
        <f t="shared" si="6"/>
        <v/>
      </c>
      <c r="AL5" s="7" t="str">
        <f t="shared" si="2"/>
        <v/>
      </c>
      <c r="AM5" s="7" t="str">
        <f t="shared" si="2"/>
        <v/>
      </c>
      <c r="AN5" s="7" t="str">
        <f t="shared" si="2"/>
        <v/>
      </c>
      <c r="AO5" s="7" t="str">
        <f t="shared" si="2"/>
        <v/>
      </c>
      <c r="AP5" s="7" t="str">
        <f t="shared" si="2"/>
        <v/>
      </c>
      <c r="AQ5" s="7" t="str">
        <f t="shared" si="2"/>
        <v/>
      </c>
      <c r="AR5" s="7" t="str">
        <f t="shared" si="2"/>
        <v/>
      </c>
      <c r="AS5" s="7" t="str">
        <f t="shared" si="2"/>
        <v/>
      </c>
      <c r="AT5" s="7" t="str">
        <f t="shared" si="2"/>
        <v/>
      </c>
      <c r="AU5" s="7" t="str">
        <f t="shared" si="2"/>
        <v/>
      </c>
      <c r="AW5" s="7" t="str">
        <f t="shared" si="7"/>
        <v/>
      </c>
      <c r="AX5" s="7" t="str">
        <f t="shared" si="8"/>
        <v/>
      </c>
      <c r="AY5" s="7" t="str">
        <f t="shared" si="9"/>
        <v/>
      </c>
      <c r="AZ5" s="7" t="str">
        <f t="shared" si="10"/>
        <v/>
      </c>
      <c r="BA5" s="7" t="str">
        <f t="shared" si="11"/>
        <v/>
      </c>
      <c r="BB5" s="7" t="str">
        <f t="shared" si="12"/>
        <v/>
      </c>
      <c r="BC5" s="7" t="str">
        <f t="shared" si="13"/>
        <v/>
      </c>
      <c r="BD5" s="7" t="str">
        <f t="shared" si="14"/>
        <v/>
      </c>
      <c r="BE5" s="7" t="str">
        <f t="shared" si="15"/>
        <v/>
      </c>
      <c r="BF5" s="7" t="str">
        <f t="shared" si="16"/>
        <v/>
      </c>
      <c r="BG5" s="7" t="str">
        <f t="shared" si="17"/>
        <v/>
      </c>
    </row>
    <row r="6" spans="1:59" ht="30" customHeight="1" x14ac:dyDescent="0.25">
      <c r="A6" s="7" t="str">
        <f>IF('Spieltisch 1'!A6="X",'Spieler 2'!A5,"")</f>
        <v/>
      </c>
      <c r="B6" s="7" t="str">
        <f>IF('Spieltisch 1'!B6="X",'Spieler 2'!B5,"")</f>
        <v/>
      </c>
      <c r="C6" s="7" t="str">
        <f>IF('Spieltisch 1'!C6="X",'Spieler 2'!C5,"")</f>
        <v/>
      </c>
      <c r="D6" s="7" t="str">
        <f>IF('Spieltisch 1'!D6="X",'Spieler 2'!D5,"")</f>
        <v/>
      </c>
      <c r="E6" s="7" t="str">
        <f>IF('Spieltisch 1'!E6="X",'Spieler 2'!E5,"")</f>
        <v/>
      </c>
      <c r="F6" s="7" t="str">
        <f>IF('Spieltisch 1'!F6="X",'Spieler 2'!F5,"")</f>
        <v/>
      </c>
      <c r="G6" s="7" t="str">
        <f>IF('Spieltisch 1'!G6="X",'Spieler 2'!G5,"")</f>
        <v/>
      </c>
      <c r="H6" s="7" t="str">
        <f>IF('Spieltisch 1'!H6="X",'Spieler 2'!H5,"")</f>
        <v/>
      </c>
      <c r="I6" s="7" t="str">
        <f>IF('Spieltisch 1'!I6="X",'Spieler 2'!I5,"")</f>
        <v/>
      </c>
      <c r="J6" s="7" t="str">
        <f>IF('Spieltisch 1'!J6="X",'Spieler 2'!J5,"")</f>
        <v/>
      </c>
      <c r="K6" s="7" t="str">
        <f>IF('Spieltisch 1'!K6="X",'Spieler 2'!K5,"")</f>
        <v/>
      </c>
      <c r="M6" s="7" t="str">
        <f t="shared" si="4"/>
        <v/>
      </c>
      <c r="N6" s="7" t="str">
        <f t="shared" si="0"/>
        <v/>
      </c>
      <c r="O6" s="7" t="str">
        <f t="shared" si="0"/>
        <v/>
      </c>
      <c r="P6" s="7" t="str">
        <f t="shared" si="0"/>
        <v/>
      </c>
      <c r="Q6" s="7" t="str">
        <f t="shared" si="0"/>
        <v/>
      </c>
      <c r="R6" s="7" t="str">
        <f t="shared" si="0"/>
        <v/>
      </c>
      <c r="S6" s="7" t="str">
        <f t="shared" si="0"/>
        <v/>
      </c>
      <c r="T6" s="7" t="str">
        <f t="shared" si="0"/>
        <v/>
      </c>
      <c r="U6" s="7" t="str">
        <f t="shared" si="0"/>
        <v/>
      </c>
      <c r="V6" s="7" t="str">
        <f t="shared" si="0"/>
        <v/>
      </c>
      <c r="W6" s="7" t="str">
        <f t="shared" si="0"/>
        <v/>
      </c>
      <c r="Y6" s="7" t="str">
        <f t="shared" si="5"/>
        <v/>
      </c>
      <c r="Z6" s="7" t="str">
        <f t="shared" si="1"/>
        <v/>
      </c>
      <c r="AA6" s="7" t="str">
        <f t="shared" si="1"/>
        <v/>
      </c>
      <c r="AB6" s="7" t="str">
        <f t="shared" si="1"/>
        <v/>
      </c>
      <c r="AC6" s="7" t="str">
        <f t="shared" si="1"/>
        <v/>
      </c>
      <c r="AD6" s="7" t="str">
        <f t="shared" si="1"/>
        <v/>
      </c>
      <c r="AE6" s="7" t="str">
        <f t="shared" si="1"/>
        <v/>
      </c>
      <c r="AF6" s="7" t="str">
        <f t="shared" si="1"/>
        <v/>
      </c>
      <c r="AG6" s="7" t="str">
        <f t="shared" si="1"/>
        <v/>
      </c>
      <c r="AH6" s="7" t="str">
        <f t="shared" si="1"/>
        <v/>
      </c>
      <c r="AI6" s="7" t="str">
        <f t="shared" si="1"/>
        <v/>
      </c>
      <c r="AK6" s="7" t="str">
        <f t="shared" si="6"/>
        <v/>
      </c>
      <c r="AL6" s="7" t="str">
        <f t="shared" si="2"/>
        <v/>
      </c>
      <c r="AM6" s="7" t="str">
        <f t="shared" si="2"/>
        <v/>
      </c>
      <c r="AN6" s="7" t="str">
        <f t="shared" si="2"/>
        <v/>
      </c>
      <c r="AO6" s="7" t="str">
        <f t="shared" si="2"/>
        <v/>
      </c>
      <c r="AP6" s="7" t="str">
        <f t="shared" si="2"/>
        <v/>
      </c>
      <c r="AQ6" s="7" t="str">
        <f t="shared" si="2"/>
        <v/>
      </c>
      <c r="AR6" s="7" t="str">
        <f t="shared" si="2"/>
        <v/>
      </c>
      <c r="AS6" s="7" t="str">
        <f t="shared" si="2"/>
        <v/>
      </c>
      <c r="AT6" s="7" t="str">
        <f t="shared" si="2"/>
        <v/>
      </c>
      <c r="AU6" s="7" t="str">
        <f t="shared" si="2"/>
        <v/>
      </c>
      <c r="AW6" s="7" t="str">
        <f t="shared" si="7"/>
        <v/>
      </c>
      <c r="AX6" s="7" t="str">
        <f t="shared" si="8"/>
        <v/>
      </c>
      <c r="AY6" s="7" t="str">
        <f t="shared" si="9"/>
        <v/>
      </c>
      <c r="AZ6" s="7" t="str">
        <f t="shared" si="10"/>
        <v/>
      </c>
      <c r="BA6" s="7" t="str">
        <f t="shared" si="11"/>
        <v/>
      </c>
      <c r="BB6" s="7" t="str">
        <f t="shared" si="12"/>
        <v/>
      </c>
      <c r="BC6" s="7" t="str">
        <f t="shared" si="13"/>
        <v/>
      </c>
      <c r="BD6" s="7" t="str">
        <f t="shared" si="14"/>
        <v/>
      </c>
      <c r="BE6" s="7" t="str">
        <f t="shared" si="15"/>
        <v/>
      </c>
      <c r="BF6" s="7" t="str">
        <f t="shared" si="16"/>
        <v/>
      </c>
      <c r="BG6" s="7" t="str">
        <f t="shared" si="17"/>
        <v/>
      </c>
    </row>
    <row r="7" spans="1:59" ht="30" customHeight="1" x14ac:dyDescent="0.25">
      <c r="A7" s="7" t="str">
        <f>IF('Spieltisch 1'!A7="X",'Spieler 2'!A6,"")</f>
        <v/>
      </c>
      <c r="B7" s="7" t="str">
        <f>IF('Spieltisch 1'!B7="X",'Spieler 2'!B6,"")</f>
        <v/>
      </c>
      <c r="C7" s="7" t="str">
        <f>IF('Spieltisch 1'!C7="X",'Spieler 2'!C6,"")</f>
        <v/>
      </c>
      <c r="D7" s="7" t="str">
        <f>IF('Spieltisch 1'!D7="X",'Spieler 2'!D6,"")</f>
        <v/>
      </c>
      <c r="E7" s="7" t="str">
        <f>IF('Spieltisch 1'!E7="X",'Spieler 2'!E6,"")</f>
        <v/>
      </c>
      <c r="F7" s="7" t="str">
        <f>IF('Spieltisch 1'!F7="X",'Spieler 2'!F6,"")</f>
        <v/>
      </c>
      <c r="G7" s="7" t="str">
        <f>IF('Spieltisch 1'!G7="X",'Spieler 2'!G6,"")</f>
        <v/>
      </c>
      <c r="H7" s="7" t="str">
        <f>IF('Spieltisch 1'!H7="X",'Spieler 2'!H6,"")</f>
        <v/>
      </c>
      <c r="I7" s="7" t="str">
        <f>IF('Spieltisch 1'!I7="X",'Spieler 2'!I6,"")</f>
        <v/>
      </c>
      <c r="J7" s="7" t="str">
        <f>IF('Spieltisch 1'!J7="X",'Spieler 2'!J6,"")</f>
        <v/>
      </c>
      <c r="K7" s="7" t="str">
        <f>IF('Spieltisch 1'!K7="X",'Spieler 2'!K6,"")</f>
        <v/>
      </c>
      <c r="M7" s="7" t="str">
        <f t="shared" si="4"/>
        <v/>
      </c>
      <c r="N7" s="7" t="str">
        <f t="shared" si="0"/>
        <v/>
      </c>
      <c r="O7" s="7" t="str">
        <f t="shared" si="0"/>
        <v/>
      </c>
      <c r="P7" s="7" t="str">
        <f t="shared" si="0"/>
        <v/>
      </c>
      <c r="Q7" s="7" t="str">
        <f t="shared" si="0"/>
        <v/>
      </c>
      <c r="R7" s="7" t="str">
        <f t="shared" si="0"/>
        <v/>
      </c>
      <c r="S7" s="7" t="str">
        <f t="shared" si="0"/>
        <v/>
      </c>
      <c r="T7" s="7" t="str">
        <f t="shared" si="0"/>
        <v/>
      </c>
      <c r="U7" s="7" t="str">
        <f t="shared" si="0"/>
        <v/>
      </c>
      <c r="V7" s="7" t="str">
        <f t="shared" si="0"/>
        <v/>
      </c>
      <c r="W7" s="7" t="str">
        <f t="shared" si="0"/>
        <v/>
      </c>
      <c r="Y7" s="7" t="str">
        <f t="shared" si="5"/>
        <v/>
      </c>
      <c r="Z7" s="7" t="str">
        <f t="shared" si="1"/>
        <v/>
      </c>
      <c r="AA7" s="7" t="str">
        <f t="shared" si="1"/>
        <v/>
      </c>
      <c r="AB7" s="7" t="str">
        <f t="shared" si="1"/>
        <v/>
      </c>
      <c r="AC7" s="7" t="str">
        <f t="shared" si="1"/>
        <v/>
      </c>
      <c r="AD7" s="7" t="str">
        <f t="shared" si="1"/>
        <v/>
      </c>
      <c r="AE7" s="7" t="str">
        <f t="shared" si="1"/>
        <v/>
      </c>
      <c r="AF7" s="7" t="str">
        <f t="shared" si="1"/>
        <v/>
      </c>
      <c r="AG7" s="7" t="str">
        <f t="shared" si="1"/>
        <v/>
      </c>
      <c r="AH7" s="7" t="str">
        <f t="shared" si="1"/>
        <v/>
      </c>
      <c r="AI7" s="7" t="str">
        <f t="shared" si="1"/>
        <v/>
      </c>
      <c r="AK7" s="7" t="str">
        <f t="shared" si="6"/>
        <v/>
      </c>
      <c r="AL7" s="7" t="str">
        <f t="shared" si="2"/>
        <v/>
      </c>
      <c r="AM7" s="7" t="str">
        <f t="shared" si="2"/>
        <v/>
      </c>
      <c r="AN7" s="7" t="str">
        <f t="shared" si="2"/>
        <v/>
      </c>
      <c r="AO7" s="7" t="str">
        <f t="shared" si="2"/>
        <v/>
      </c>
      <c r="AP7" s="7" t="str">
        <f t="shared" si="2"/>
        <v/>
      </c>
      <c r="AQ7" s="7" t="str">
        <f t="shared" si="2"/>
        <v/>
      </c>
      <c r="AR7" s="7" t="str">
        <f t="shared" si="2"/>
        <v/>
      </c>
      <c r="AS7" s="7" t="str">
        <f t="shared" si="2"/>
        <v/>
      </c>
      <c r="AT7" s="7" t="str">
        <f t="shared" si="2"/>
        <v/>
      </c>
      <c r="AU7" s="7" t="str">
        <f t="shared" si="2"/>
        <v/>
      </c>
      <c r="AW7" s="7" t="str">
        <f t="shared" si="7"/>
        <v/>
      </c>
      <c r="AX7" s="7" t="str">
        <f t="shared" si="8"/>
        <v/>
      </c>
      <c r="AY7" s="7" t="str">
        <f t="shared" si="9"/>
        <v/>
      </c>
      <c r="AZ7" s="7" t="str">
        <f t="shared" si="10"/>
        <v/>
      </c>
      <c r="BA7" s="7" t="str">
        <f t="shared" si="11"/>
        <v/>
      </c>
      <c r="BB7" s="7" t="str">
        <f t="shared" si="12"/>
        <v/>
      </c>
      <c r="BC7" s="7" t="str">
        <f t="shared" si="13"/>
        <v/>
      </c>
      <c r="BD7" s="7" t="str">
        <f t="shared" si="14"/>
        <v/>
      </c>
      <c r="BE7" s="7" t="str">
        <f t="shared" si="15"/>
        <v/>
      </c>
      <c r="BF7" s="7" t="str">
        <f t="shared" si="16"/>
        <v/>
      </c>
      <c r="BG7" s="7" t="str">
        <f t="shared" si="17"/>
        <v/>
      </c>
    </row>
    <row r="8" spans="1:59" ht="30" customHeight="1" x14ac:dyDescent="0.25">
      <c r="A8" s="7" t="str">
        <f>IF('Spieltisch 1'!A8="X",'Spieler 2'!A7,"")</f>
        <v/>
      </c>
      <c r="B8" s="7" t="str">
        <f>IF('Spieltisch 1'!B8="X",'Spieler 2'!B7,"")</f>
        <v/>
      </c>
      <c r="C8" s="7" t="str">
        <f>IF('Spieltisch 1'!C8="X",'Spieler 2'!C7,"")</f>
        <v/>
      </c>
      <c r="D8" s="7" t="str">
        <f>IF('Spieltisch 1'!D8="X",'Spieler 2'!D7,"")</f>
        <v/>
      </c>
      <c r="E8" s="7" t="str">
        <f>IF('Spieltisch 1'!E8="X",'Spieler 2'!E7,"")</f>
        <v/>
      </c>
      <c r="F8" s="7" t="str">
        <f>IF('Spieltisch 1'!F8="X",'Spieler 2'!F7,"")</f>
        <v/>
      </c>
      <c r="G8" s="7" t="str">
        <f>IF('Spieltisch 1'!G8="X",'Spieler 2'!G7,"")</f>
        <v/>
      </c>
      <c r="H8" s="7" t="str">
        <f>IF('Spieltisch 1'!H8="X",'Spieler 2'!H7,"")</f>
        <v/>
      </c>
      <c r="I8" s="7" t="str">
        <f>IF('Spieltisch 1'!I8="X",'Spieler 2'!I7,"")</f>
        <v/>
      </c>
      <c r="J8" s="7" t="str">
        <f>IF('Spieltisch 1'!J8="X",'Spieler 2'!J7,"")</f>
        <v/>
      </c>
      <c r="K8" s="7" t="str">
        <f>IF('Spieltisch 1'!K8="X",'Spieler 2'!K7,"")</f>
        <v/>
      </c>
      <c r="M8" s="7" t="str">
        <f t="shared" si="4"/>
        <v/>
      </c>
      <c r="N8" s="7" t="str">
        <f t="shared" si="0"/>
        <v/>
      </c>
      <c r="O8" s="7" t="str">
        <f t="shared" si="0"/>
        <v/>
      </c>
      <c r="P8" s="7" t="str">
        <f t="shared" si="0"/>
        <v/>
      </c>
      <c r="Q8" s="7" t="str">
        <f t="shared" si="0"/>
        <v/>
      </c>
      <c r="R8" s="7" t="str">
        <f t="shared" si="0"/>
        <v/>
      </c>
      <c r="S8" s="7" t="str">
        <f t="shared" si="0"/>
        <v/>
      </c>
      <c r="T8" s="7" t="str">
        <f t="shared" si="0"/>
        <v/>
      </c>
      <c r="U8" s="7" t="str">
        <f t="shared" si="0"/>
        <v/>
      </c>
      <c r="V8" s="7" t="str">
        <f t="shared" si="0"/>
        <v/>
      </c>
      <c r="W8" s="7" t="str">
        <f t="shared" si="0"/>
        <v/>
      </c>
      <c r="Y8" s="7" t="str">
        <f t="shared" si="5"/>
        <v/>
      </c>
      <c r="Z8" s="7" t="str">
        <f t="shared" si="1"/>
        <v/>
      </c>
      <c r="AA8" s="7" t="str">
        <f t="shared" si="1"/>
        <v/>
      </c>
      <c r="AB8" s="7" t="str">
        <f t="shared" si="1"/>
        <v/>
      </c>
      <c r="AC8" s="7" t="str">
        <f t="shared" si="1"/>
        <v/>
      </c>
      <c r="AD8" s="7" t="str">
        <f t="shared" si="1"/>
        <v/>
      </c>
      <c r="AE8" s="7" t="str">
        <f t="shared" si="1"/>
        <v/>
      </c>
      <c r="AF8" s="7" t="str">
        <f t="shared" si="1"/>
        <v/>
      </c>
      <c r="AG8" s="7" t="str">
        <f t="shared" si="1"/>
        <v/>
      </c>
      <c r="AH8" s="7" t="str">
        <f t="shared" si="1"/>
        <v/>
      </c>
      <c r="AI8" s="7" t="str">
        <f t="shared" si="1"/>
        <v/>
      </c>
      <c r="AK8" s="7" t="str">
        <f t="shared" si="6"/>
        <v/>
      </c>
      <c r="AL8" s="7" t="str">
        <f t="shared" si="2"/>
        <v/>
      </c>
      <c r="AM8" s="7" t="str">
        <f t="shared" si="2"/>
        <v/>
      </c>
      <c r="AN8" s="7" t="str">
        <f t="shared" si="2"/>
        <v/>
      </c>
      <c r="AO8" s="7" t="str">
        <f t="shared" si="2"/>
        <v/>
      </c>
      <c r="AP8" s="7" t="str">
        <f t="shared" si="2"/>
        <v/>
      </c>
      <c r="AQ8" s="7" t="str">
        <f t="shared" si="2"/>
        <v/>
      </c>
      <c r="AR8" s="7" t="str">
        <f t="shared" si="2"/>
        <v/>
      </c>
      <c r="AS8" s="7" t="str">
        <f t="shared" si="2"/>
        <v/>
      </c>
      <c r="AT8" s="7" t="str">
        <f t="shared" si="2"/>
        <v/>
      </c>
      <c r="AU8" s="7" t="str">
        <f t="shared" si="2"/>
        <v/>
      </c>
      <c r="AW8" s="7" t="str">
        <f t="shared" si="7"/>
        <v/>
      </c>
      <c r="AX8" s="7" t="str">
        <f t="shared" si="8"/>
        <v/>
      </c>
      <c r="AY8" s="7" t="str">
        <f t="shared" si="9"/>
        <v/>
      </c>
      <c r="AZ8" s="7" t="str">
        <f t="shared" si="10"/>
        <v/>
      </c>
      <c r="BA8" s="7" t="str">
        <f t="shared" si="11"/>
        <v/>
      </c>
      <c r="BB8" s="7" t="str">
        <f t="shared" si="12"/>
        <v/>
      </c>
      <c r="BC8" s="7" t="str">
        <f t="shared" si="13"/>
        <v/>
      </c>
      <c r="BD8" s="7" t="str">
        <f t="shared" si="14"/>
        <v/>
      </c>
      <c r="BE8" s="7" t="str">
        <f t="shared" si="15"/>
        <v/>
      </c>
      <c r="BF8" s="7" t="str">
        <f t="shared" si="16"/>
        <v/>
      </c>
      <c r="BG8" s="7" t="str">
        <f t="shared" si="17"/>
        <v/>
      </c>
    </row>
    <row r="9" spans="1:59" ht="30" customHeight="1" x14ac:dyDescent="0.25">
      <c r="A9" s="7" t="str">
        <f>IF('Spieltisch 1'!A9="X",'Spieler 2'!A8,"")</f>
        <v/>
      </c>
      <c r="B9" s="7" t="str">
        <f>IF('Spieltisch 1'!B9="X",'Spieler 2'!B8,"")</f>
        <v/>
      </c>
      <c r="C9" s="7" t="str">
        <f>IF('Spieltisch 1'!C9="X",'Spieler 2'!C8,"")</f>
        <v/>
      </c>
      <c r="D9" s="7" t="str">
        <f>IF('Spieltisch 1'!D9="X",'Spieler 2'!D8,"")</f>
        <v/>
      </c>
      <c r="E9" s="7" t="str">
        <f>IF('Spieltisch 1'!E9="X",'Spieler 2'!E8,"")</f>
        <v/>
      </c>
      <c r="F9" s="7" t="str">
        <f>IF('Spieltisch 1'!F9="X",'Spieler 2'!F8,"")</f>
        <v/>
      </c>
      <c r="G9" s="7" t="str">
        <f>IF('Spieltisch 1'!G9="X",'Spieler 2'!G8,"")</f>
        <v/>
      </c>
      <c r="H9" s="7" t="str">
        <f>IF('Spieltisch 1'!H9="X",'Spieler 2'!H8,"")</f>
        <v/>
      </c>
      <c r="I9" s="7" t="str">
        <f>IF('Spieltisch 1'!I9="X",'Spieler 2'!I8,"")</f>
        <v/>
      </c>
      <c r="J9" s="7" t="str">
        <f>IF('Spieltisch 1'!J9="X",'Spieler 2'!J8,"")</f>
        <v/>
      </c>
      <c r="K9" s="7" t="str">
        <f>IF('Spieltisch 1'!K9="X",'Spieler 2'!K8,"")</f>
        <v/>
      </c>
      <c r="M9" s="7" t="str">
        <f t="shared" si="4"/>
        <v/>
      </c>
      <c r="N9" s="7" t="str">
        <f t="shared" si="0"/>
        <v/>
      </c>
      <c r="O9" s="7" t="str">
        <f t="shared" si="0"/>
        <v/>
      </c>
      <c r="P9" s="7" t="str">
        <f t="shared" si="0"/>
        <v/>
      </c>
      <c r="Q9" s="7" t="str">
        <f t="shared" si="0"/>
        <v/>
      </c>
      <c r="R9" s="7" t="str">
        <f t="shared" si="0"/>
        <v/>
      </c>
      <c r="S9" s="7" t="str">
        <f t="shared" si="0"/>
        <v/>
      </c>
      <c r="T9" s="7" t="str">
        <f t="shared" si="0"/>
        <v/>
      </c>
      <c r="U9" s="7" t="str">
        <f t="shared" si="0"/>
        <v/>
      </c>
      <c r="V9" s="7" t="str">
        <f t="shared" si="0"/>
        <v/>
      </c>
      <c r="W9" s="7" t="str">
        <f t="shared" si="0"/>
        <v/>
      </c>
      <c r="Y9" s="7" t="str">
        <f t="shared" si="5"/>
        <v/>
      </c>
      <c r="Z9" s="7" t="str">
        <f t="shared" si="1"/>
        <v/>
      </c>
      <c r="AA9" s="7" t="str">
        <f t="shared" si="1"/>
        <v/>
      </c>
      <c r="AB9" s="7" t="str">
        <f t="shared" si="1"/>
        <v/>
      </c>
      <c r="AC9" s="7" t="str">
        <f t="shared" si="1"/>
        <v/>
      </c>
      <c r="AD9" s="7" t="str">
        <f t="shared" si="1"/>
        <v/>
      </c>
      <c r="AE9" s="7" t="str">
        <f t="shared" si="1"/>
        <v/>
      </c>
      <c r="AF9" s="7" t="str">
        <f t="shared" si="1"/>
        <v/>
      </c>
      <c r="AG9" s="7" t="str">
        <f t="shared" si="1"/>
        <v/>
      </c>
      <c r="AH9" s="7" t="str">
        <f t="shared" si="1"/>
        <v/>
      </c>
      <c r="AI9" s="7" t="str">
        <f t="shared" si="1"/>
        <v/>
      </c>
      <c r="AK9" s="7" t="str">
        <f t="shared" si="6"/>
        <v/>
      </c>
      <c r="AL9" s="7" t="str">
        <f t="shared" si="2"/>
        <v/>
      </c>
      <c r="AM9" s="7" t="str">
        <f t="shared" si="2"/>
        <v/>
      </c>
      <c r="AN9" s="7" t="str">
        <f t="shared" si="2"/>
        <v/>
      </c>
      <c r="AO9" s="7" t="str">
        <f t="shared" si="2"/>
        <v/>
      </c>
      <c r="AP9" s="7" t="str">
        <f t="shared" si="2"/>
        <v/>
      </c>
      <c r="AQ9" s="7" t="str">
        <f t="shared" si="2"/>
        <v/>
      </c>
      <c r="AR9" s="7" t="str">
        <f t="shared" si="2"/>
        <v/>
      </c>
      <c r="AS9" s="7" t="str">
        <f t="shared" si="2"/>
        <v/>
      </c>
      <c r="AT9" s="7" t="str">
        <f t="shared" si="2"/>
        <v/>
      </c>
      <c r="AU9" s="7" t="str">
        <f t="shared" si="2"/>
        <v/>
      </c>
      <c r="AW9" s="7" t="str">
        <f t="shared" si="7"/>
        <v/>
      </c>
      <c r="AX9" s="7" t="str">
        <f t="shared" si="8"/>
        <v/>
      </c>
      <c r="AY9" s="7" t="str">
        <f t="shared" si="9"/>
        <v/>
      </c>
      <c r="AZ9" s="7" t="str">
        <f t="shared" si="10"/>
        <v/>
      </c>
      <c r="BA9" s="7" t="str">
        <f t="shared" si="11"/>
        <v/>
      </c>
      <c r="BB9" s="7" t="str">
        <f t="shared" si="12"/>
        <v/>
      </c>
      <c r="BC9" s="7" t="str">
        <f t="shared" si="13"/>
        <v/>
      </c>
      <c r="BD9" s="7" t="str">
        <f t="shared" si="14"/>
        <v/>
      </c>
      <c r="BE9" s="7" t="str">
        <f t="shared" si="15"/>
        <v/>
      </c>
      <c r="BF9" s="7" t="str">
        <f t="shared" si="16"/>
        <v/>
      </c>
      <c r="BG9" s="7" t="str">
        <f t="shared" si="17"/>
        <v/>
      </c>
    </row>
    <row r="11" spans="1:59" ht="30" customHeight="1" x14ac:dyDescent="0.25">
      <c r="M11" s="6" t="str">
        <f>'Spieler 1'!M3</f>
        <v>b</v>
      </c>
      <c r="N11" s="6">
        <f>'Spieler 1'!N3</f>
        <v>3</v>
      </c>
      <c r="Y11" s="6" t="str">
        <f>'Spieler 1'!M5</f>
        <v>d</v>
      </c>
      <c r="Z11" s="6">
        <f>'Spieler 1'!N5</f>
        <v>2</v>
      </c>
      <c r="AK11" s="6" t="str">
        <f>'Spieler 1'!R5</f>
        <v>f</v>
      </c>
      <c r="AL11" s="6">
        <f>'Spieler 1'!S5</f>
        <v>1</v>
      </c>
    </row>
    <row r="12" spans="1:59" ht="30" customHeight="1" x14ac:dyDescent="0.25">
      <c r="A12" s="7" t="str">
        <f>IF(A2=0,"X",(IF(M2="",(IF(M12="",(IF(Y2="",(IF(Y12="",(IF(AK2="",(IF(AK12="",(IF(AW2="","",AW2)),AK12)),AK2)),Y12)),Y2)),M12)),M2)))</f>
        <v/>
      </c>
      <c r="B12" s="7" t="str">
        <f t="shared" ref="B12:K12" si="18">IF(B2=0,"X",(IF(N2="",(IF(N12="",(IF(Z2="",(IF(Z12="",(IF(AL2="",(IF(AL12="",(IF(AX2="","",AX2)),AL12)),AL2)),Z12)),Z2)),N12)),N2)))</f>
        <v/>
      </c>
      <c r="C12" s="7" t="str">
        <f t="shared" si="18"/>
        <v/>
      </c>
      <c r="D12" s="7" t="str">
        <f t="shared" si="18"/>
        <v/>
      </c>
      <c r="E12" s="7" t="str">
        <f t="shared" si="18"/>
        <v/>
      </c>
      <c r="F12" s="7" t="str">
        <f t="shared" si="18"/>
        <v/>
      </c>
      <c r="G12" s="7" t="str">
        <f t="shared" si="18"/>
        <v/>
      </c>
      <c r="H12" s="7" t="str">
        <f t="shared" si="18"/>
        <v/>
      </c>
      <c r="I12" s="7" t="str">
        <f t="shared" si="18"/>
        <v/>
      </c>
      <c r="J12" s="7" t="str">
        <f t="shared" si="18"/>
        <v/>
      </c>
      <c r="K12" s="7" t="str">
        <f t="shared" si="18"/>
        <v/>
      </c>
      <c r="M12" s="7" t="str">
        <f>IF(A2=$M$11,(IF(COUNTIF($A$2:$K$9,$M$11)=$N$11,"V","O")),"")</f>
        <v/>
      </c>
      <c r="N12" s="7" t="str">
        <f t="shared" ref="N12:W12" si="19">IF(B2=$M$11,(IF(COUNTIF($A$2:$K$9,$M$11)=$N$11,"V","O")),"")</f>
        <v/>
      </c>
      <c r="O12" s="7" t="str">
        <f t="shared" si="19"/>
        <v/>
      </c>
      <c r="P12" s="7" t="str">
        <f t="shared" si="19"/>
        <v/>
      </c>
      <c r="Q12" s="7" t="str">
        <f t="shared" si="19"/>
        <v/>
      </c>
      <c r="R12" s="7" t="str">
        <f t="shared" si="19"/>
        <v/>
      </c>
      <c r="S12" s="7" t="str">
        <f t="shared" si="19"/>
        <v/>
      </c>
      <c r="T12" s="7" t="str">
        <f t="shared" si="19"/>
        <v/>
      </c>
      <c r="U12" s="7" t="str">
        <f t="shared" si="19"/>
        <v/>
      </c>
      <c r="V12" s="7" t="str">
        <f t="shared" si="19"/>
        <v/>
      </c>
      <c r="W12" s="7" t="str">
        <f t="shared" si="19"/>
        <v/>
      </c>
      <c r="Y12" s="7" t="str">
        <f>IF(A2=$Y$11,(IF(COUNTIF($A$2:$K$9,$Y$11)=$Z$11,"V","O")),"")</f>
        <v/>
      </c>
      <c r="Z12" s="7" t="str">
        <f t="shared" ref="Z12:AI12" si="20">IF(B2=$Y$11,(IF(COUNTIF($A$2:$K$9,$Y$11)=$Z$11,"V","O")),"")</f>
        <v/>
      </c>
      <c r="AA12" s="7" t="str">
        <f t="shared" si="20"/>
        <v/>
      </c>
      <c r="AB12" s="7" t="str">
        <f t="shared" si="20"/>
        <v/>
      </c>
      <c r="AC12" s="7" t="str">
        <f t="shared" si="20"/>
        <v/>
      </c>
      <c r="AD12" s="7" t="str">
        <f t="shared" si="20"/>
        <v/>
      </c>
      <c r="AE12" s="7" t="str">
        <f t="shared" si="20"/>
        <v/>
      </c>
      <c r="AF12" s="7" t="str">
        <f t="shared" si="20"/>
        <v/>
      </c>
      <c r="AG12" s="7" t="str">
        <f t="shared" si="20"/>
        <v/>
      </c>
      <c r="AH12" s="7" t="str">
        <f t="shared" si="20"/>
        <v/>
      </c>
      <c r="AI12" s="7" t="str">
        <f t="shared" si="20"/>
        <v/>
      </c>
      <c r="AK12" s="7" t="str">
        <f>IF(A2=$AK$11,(IF(COUNTIF($A$2:$K$9,$AK$11)=$AL$11,"V","O")),"")</f>
        <v/>
      </c>
      <c r="AL12" s="7" t="str">
        <f t="shared" ref="AL12:AU12" si="21">IF(B2=$AK$11,(IF(COUNTIF($A$2:$K$9,$AK$11)=$AL$11,"V","O")),"")</f>
        <v/>
      </c>
      <c r="AM12" s="7" t="str">
        <f t="shared" si="21"/>
        <v/>
      </c>
      <c r="AN12" s="7" t="str">
        <f t="shared" si="21"/>
        <v/>
      </c>
      <c r="AO12" s="7" t="str">
        <f t="shared" si="21"/>
        <v/>
      </c>
      <c r="AP12" s="7" t="str">
        <f t="shared" si="21"/>
        <v/>
      </c>
      <c r="AQ12" s="7" t="str">
        <f t="shared" si="21"/>
        <v/>
      </c>
      <c r="AR12" s="7" t="str">
        <f t="shared" si="21"/>
        <v/>
      </c>
      <c r="AS12" s="7" t="str">
        <f t="shared" si="21"/>
        <v/>
      </c>
      <c r="AT12" s="7" t="str">
        <f t="shared" si="21"/>
        <v/>
      </c>
      <c r="AU12" s="7" t="str">
        <f t="shared" si="21"/>
        <v/>
      </c>
      <c r="AW12" s="8"/>
      <c r="AX12" s="8"/>
      <c r="AY12" s="8"/>
      <c r="AZ12" s="8"/>
      <c r="BA12" s="8"/>
      <c r="BB12" s="8"/>
      <c r="BC12" s="8"/>
      <c r="BD12" s="8"/>
      <c r="BE12" s="8"/>
      <c r="BF12" s="8"/>
      <c r="BG12" s="8"/>
    </row>
    <row r="13" spans="1:59" ht="30" customHeight="1" x14ac:dyDescent="0.25">
      <c r="A13" s="7" t="str">
        <f t="shared" ref="A13:A19" si="22">IF(A3=0,"X",(IF(M3="",(IF(M13="",(IF(Y3="",(IF(Y13="",(IF(AK3="",(IF(AK13="",(IF(AW3="","",AW3)),AK13)),AK3)),Y13)),Y3)),M13)),M3)))</f>
        <v/>
      </c>
      <c r="B13" s="7" t="str">
        <f t="shared" ref="B13:B19" si="23">IF(B3=0,"X",(IF(N3="",(IF(N13="",(IF(Z3="",(IF(Z13="",(IF(AL3="",(IF(AL13="",(IF(AX3="","",AX3)),AL13)),AL3)),Z13)),Z3)),N13)),N3)))</f>
        <v/>
      </c>
      <c r="C13" s="7" t="str">
        <f t="shared" ref="C13:C19" si="24">IF(C3=0,"X",(IF(O3="",(IF(O13="",(IF(AA3="",(IF(AA13="",(IF(AM3="",(IF(AM13="",(IF(AY3="","",AY3)),AM13)),AM3)),AA13)),AA3)),O13)),O3)))</f>
        <v/>
      </c>
      <c r="D13" s="7" t="str">
        <f t="shared" ref="D13:D19" si="25">IF(D3=0,"X",(IF(P3="",(IF(P13="",(IF(AB3="",(IF(AB13="",(IF(AN3="",(IF(AN13="",(IF(AZ3="","",AZ3)),AN13)),AN3)),AB13)),AB3)),P13)),P3)))</f>
        <v/>
      </c>
      <c r="E13" s="7" t="str">
        <f t="shared" ref="E13:E19" si="26">IF(E3=0,"X",(IF(Q3="",(IF(Q13="",(IF(AC3="",(IF(AC13="",(IF(AO3="",(IF(AO13="",(IF(BA3="","",BA3)),AO13)),AO3)),AC13)),AC3)),Q13)),Q3)))</f>
        <v/>
      </c>
      <c r="F13" s="7" t="str">
        <f t="shared" ref="F13:F19" si="27">IF(F3=0,"X",(IF(R3="",(IF(R13="",(IF(AD3="",(IF(AD13="",(IF(AP3="",(IF(AP13="",(IF(BB3="","",BB3)),AP13)),AP3)),AD13)),AD3)),R13)),R3)))</f>
        <v/>
      </c>
      <c r="G13" s="7" t="str">
        <f t="shared" ref="G13:G19" si="28">IF(G3=0,"X",(IF(S3="",(IF(S13="",(IF(AE3="",(IF(AE13="",(IF(AQ3="",(IF(AQ13="",(IF(BC3="","",BC3)),AQ13)),AQ3)),AE13)),AE3)),S13)),S3)))</f>
        <v/>
      </c>
      <c r="H13" s="7" t="str">
        <f t="shared" ref="H13:H19" si="29">IF(H3=0,"X",(IF(T3="",(IF(T13="",(IF(AF3="",(IF(AF13="",(IF(AR3="",(IF(AR13="",(IF(BD3="","",BD3)),AR13)),AR3)),AF13)),AF3)),T13)),T3)))</f>
        <v/>
      </c>
      <c r="I13" s="7" t="str">
        <f t="shared" ref="I13:I19" si="30">IF(I3=0,"X",(IF(U3="",(IF(U13="",(IF(AG3="",(IF(AG13="",(IF(AS3="",(IF(AS13="",(IF(BE3="","",BE3)),AS13)),AS3)),AG13)),AG3)),U13)),U3)))</f>
        <v/>
      </c>
      <c r="J13" s="7" t="str">
        <f t="shared" ref="J13:J19" si="31">IF(J3=0,"X",(IF(V3="",(IF(V13="",(IF(AH3="",(IF(AH13="",(IF(AT3="",(IF(AT13="",(IF(BF3="","",BF3)),AT13)),AT3)),AH13)),AH3)),V13)),V3)))</f>
        <v/>
      </c>
      <c r="K13" s="7" t="str">
        <f t="shared" ref="K13:K19" si="32">IF(K3=0,"X",(IF(W3="",(IF(W13="",(IF(AI3="",(IF(AI13="",(IF(AU3="",(IF(AU13="",(IF(BG3="","",BG3)),AU13)),AU3)),AI13)),AI3)),W13)),W3)))</f>
        <v/>
      </c>
      <c r="M13" s="7" t="str">
        <f t="shared" ref="M13:M19" si="33">IF(A3=$M$11,(IF(COUNTIF($A$2:$K$9,$M$11)=$N$11,"V","O")),"")</f>
        <v/>
      </c>
      <c r="N13" s="7" t="str">
        <f t="shared" ref="N13:N19" si="34">IF(B3=$M$11,(IF(COUNTIF($A$2:$K$9,$M$11)=$N$11,"V","O")),"")</f>
        <v/>
      </c>
      <c r="O13" s="7" t="str">
        <f t="shared" ref="O13:O19" si="35">IF(C3=$M$11,(IF(COUNTIF($A$2:$K$9,$M$11)=$N$11,"V","O")),"")</f>
        <v/>
      </c>
      <c r="P13" s="7" t="str">
        <f t="shared" ref="P13:P19" si="36">IF(D3=$M$11,(IF(COUNTIF($A$2:$K$9,$M$11)=$N$11,"V","O")),"")</f>
        <v/>
      </c>
      <c r="Q13" s="7" t="str">
        <f t="shared" ref="Q13:Q19" si="37">IF(E3=$M$11,(IF(COUNTIF($A$2:$K$9,$M$11)=$N$11,"V","O")),"")</f>
        <v/>
      </c>
      <c r="R13" s="7" t="str">
        <f t="shared" ref="R13:R19" si="38">IF(F3=$M$11,(IF(COUNTIF($A$2:$K$9,$M$11)=$N$11,"V","O")),"")</f>
        <v/>
      </c>
      <c r="S13" s="7" t="str">
        <f t="shared" ref="S13:S19" si="39">IF(G3=$M$11,(IF(COUNTIF($A$2:$K$9,$M$11)=$N$11,"V","O")),"")</f>
        <v/>
      </c>
      <c r="T13" s="7" t="str">
        <f t="shared" ref="T13:T19" si="40">IF(H3=$M$11,(IF(COUNTIF($A$2:$K$9,$M$11)=$N$11,"V","O")),"")</f>
        <v/>
      </c>
      <c r="U13" s="7" t="str">
        <f t="shared" ref="U13:U19" si="41">IF(I3=$M$11,(IF(COUNTIF($A$2:$K$9,$M$11)=$N$11,"V","O")),"")</f>
        <v/>
      </c>
      <c r="V13" s="7" t="str">
        <f t="shared" ref="V13:V19" si="42">IF(J3=$M$11,(IF(COUNTIF($A$2:$K$9,$M$11)=$N$11,"V","O")),"")</f>
        <v/>
      </c>
      <c r="W13" s="7" t="str">
        <f t="shared" ref="W13:W19" si="43">IF(K3=$M$11,(IF(COUNTIF($A$2:$K$9,$M$11)=$N$11,"V","O")),"")</f>
        <v/>
      </c>
      <c r="Y13" s="7" t="str">
        <f t="shared" ref="Y13:Y19" si="44">IF(A3=$Y$11,(IF(COUNTIF($A$2:$K$9,$Y$11)=$Z$11,"V","O")),"")</f>
        <v/>
      </c>
      <c r="Z13" s="7" t="str">
        <f t="shared" ref="Z13:Z19" si="45">IF(B3=$Y$11,(IF(COUNTIF($A$2:$K$9,$Y$11)=$Z$11,"V","O")),"")</f>
        <v/>
      </c>
      <c r="AA13" s="7" t="str">
        <f t="shared" ref="AA13:AA19" si="46">IF(C3=$Y$11,(IF(COUNTIF($A$2:$K$9,$Y$11)=$Z$11,"V","O")),"")</f>
        <v/>
      </c>
      <c r="AB13" s="7" t="str">
        <f t="shared" ref="AB13:AB19" si="47">IF(D3=$Y$11,(IF(COUNTIF($A$2:$K$9,$Y$11)=$Z$11,"V","O")),"")</f>
        <v/>
      </c>
      <c r="AC13" s="7" t="str">
        <f t="shared" ref="AC13:AC19" si="48">IF(E3=$Y$11,(IF(COUNTIF($A$2:$K$9,$Y$11)=$Z$11,"V","O")),"")</f>
        <v/>
      </c>
      <c r="AD13" s="7" t="str">
        <f t="shared" ref="AD13:AD19" si="49">IF(F3=$Y$11,(IF(COUNTIF($A$2:$K$9,$Y$11)=$Z$11,"V","O")),"")</f>
        <v/>
      </c>
      <c r="AE13" s="7" t="str">
        <f t="shared" ref="AE13:AE19" si="50">IF(G3=$Y$11,(IF(COUNTIF($A$2:$K$9,$Y$11)=$Z$11,"V","O")),"")</f>
        <v/>
      </c>
      <c r="AF13" s="7" t="str">
        <f t="shared" ref="AF13:AF19" si="51">IF(H3=$Y$11,(IF(COUNTIF($A$2:$K$9,$Y$11)=$Z$11,"V","O")),"")</f>
        <v/>
      </c>
      <c r="AG13" s="7" t="str">
        <f t="shared" ref="AG13:AG19" si="52">IF(I3=$Y$11,(IF(COUNTIF($A$2:$K$9,$Y$11)=$Z$11,"V","O")),"")</f>
        <v/>
      </c>
      <c r="AH13" s="7" t="str">
        <f t="shared" ref="AH13:AH19" si="53">IF(J3=$Y$11,(IF(COUNTIF($A$2:$K$9,$Y$11)=$Z$11,"V","O")),"")</f>
        <v/>
      </c>
      <c r="AI13" s="7" t="str">
        <f t="shared" ref="AI13:AI19" si="54">IF(K3=$Y$11,(IF(COUNTIF($A$2:$K$9,$Y$11)=$Z$11,"V","O")),"")</f>
        <v/>
      </c>
      <c r="AK13" s="7" t="str">
        <f t="shared" ref="AK13:AK19" si="55">IF(A3=$AK$11,(IF(COUNTIF($A$2:$K$9,$AK$11)=$AL$11,"V","O")),"")</f>
        <v/>
      </c>
      <c r="AL13" s="7" t="str">
        <f t="shared" ref="AL13:AL19" si="56">IF(B3=$AK$11,(IF(COUNTIF($A$2:$K$9,$AK$11)=$AL$11,"V","O")),"")</f>
        <v/>
      </c>
      <c r="AM13" s="7" t="str">
        <f t="shared" ref="AM13:AM19" si="57">IF(C3=$AK$11,(IF(COUNTIF($A$2:$K$9,$AK$11)=$AL$11,"V","O")),"")</f>
        <v/>
      </c>
      <c r="AN13" s="7" t="str">
        <f t="shared" ref="AN13:AN19" si="58">IF(D3=$AK$11,(IF(COUNTIF($A$2:$K$9,$AK$11)=$AL$11,"V","O")),"")</f>
        <v/>
      </c>
      <c r="AO13" s="7" t="str">
        <f t="shared" ref="AO13:AO19" si="59">IF(E3=$AK$11,(IF(COUNTIF($A$2:$K$9,$AK$11)=$AL$11,"V","O")),"")</f>
        <v/>
      </c>
      <c r="AP13" s="7" t="str">
        <f t="shared" ref="AP13:AP19" si="60">IF(F3=$AK$11,(IF(COUNTIF($A$2:$K$9,$AK$11)=$AL$11,"V","O")),"")</f>
        <v/>
      </c>
      <c r="AQ13" s="7" t="str">
        <f t="shared" ref="AQ13:AQ19" si="61">IF(G3=$AK$11,(IF(COUNTIF($A$2:$K$9,$AK$11)=$AL$11,"V","O")),"")</f>
        <v/>
      </c>
      <c r="AR13" s="7" t="str">
        <f t="shared" ref="AR13:AR19" si="62">IF(H3=$AK$11,(IF(COUNTIF($A$2:$K$9,$AK$11)=$AL$11,"V","O")),"")</f>
        <v/>
      </c>
      <c r="AS13" s="7" t="str">
        <f t="shared" ref="AS13:AS19" si="63">IF(I3=$AK$11,(IF(COUNTIF($A$2:$K$9,$AK$11)=$AL$11,"V","O")),"")</f>
        <v/>
      </c>
      <c r="AT13" s="7" t="str">
        <f t="shared" ref="AT13:AT19" si="64">IF(J3=$AK$11,(IF(COUNTIF($A$2:$K$9,$AK$11)=$AL$11,"V","O")),"")</f>
        <v/>
      </c>
      <c r="AU13" s="7" t="str">
        <f t="shared" ref="AU13:AU19" si="65">IF(K3=$AK$11,(IF(COUNTIF($A$2:$K$9,$AK$11)=$AL$11,"V","O")),"")</f>
        <v/>
      </c>
      <c r="AW13" s="8"/>
      <c r="AX13" s="8"/>
      <c r="AY13" s="8"/>
      <c r="AZ13" s="8"/>
      <c r="BA13" s="8"/>
      <c r="BB13" s="8"/>
      <c r="BC13" s="8"/>
      <c r="BD13" s="8"/>
      <c r="BE13" s="8"/>
      <c r="BF13" s="8"/>
      <c r="BG13" s="8"/>
    </row>
    <row r="14" spans="1:59" ht="30" customHeight="1" x14ac:dyDescent="0.25">
      <c r="A14" s="7" t="str">
        <f t="shared" si="22"/>
        <v/>
      </c>
      <c r="B14" s="7" t="str">
        <f t="shared" si="23"/>
        <v/>
      </c>
      <c r="C14" s="7" t="str">
        <f t="shared" si="24"/>
        <v/>
      </c>
      <c r="D14" s="7" t="str">
        <f t="shared" si="25"/>
        <v/>
      </c>
      <c r="E14" s="7" t="str">
        <f t="shared" si="26"/>
        <v/>
      </c>
      <c r="F14" s="7" t="str">
        <f t="shared" si="27"/>
        <v/>
      </c>
      <c r="G14" s="7" t="str">
        <f t="shared" si="28"/>
        <v/>
      </c>
      <c r="H14" s="7" t="str">
        <f t="shared" si="29"/>
        <v/>
      </c>
      <c r="I14" s="7" t="str">
        <f t="shared" si="30"/>
        <v/>
      </c>
      <c r="J14" s="7" t="str">
        <f t="shared" si="31"/>
        <v/>
      </c>
      <c r="K14" s="7" t="str">
        <f t="shared" si="32"/>
        <v/>
      </c>
      <c r="M14" s="7" t="str">
        <f t="shared" si="33"/>
        <v/>
      </c>
      <c r="N14" s="7" t="str">
        <f t="shared" si="34"/>
        <v/>
      </c>
      <c r="O14" s="7" t="str">
        <f t="shared" si="35"/>
        <v/>
      </c>
      <c r="P14" s="7" t="str">
        <f t="shared" si="36"/>
        <v/>
      </c>
      <c r="Q14" s="7" t="str">
        <f t="shared" si="37"/>
        <v/>
      </c>
      <c r="R14" s="7" t="str">
        <f t="shared" si="38"/>
        <v/>
      </c>
      <c r="S14" s="7" t="str">
        <f t="shared" si="39"/>
        <v/>
      </c>
      <c r="T14" s="7" t="str">
        <f t="shared" si="40"/>
        <v/>
      </c>
      <c r="U14" s="7" t="str">
        <f t="shared" si="41"/>
        <v/>
      </c>
      <c r="V14" s="7" t="str">
        <f t="shared" si="42"/>
        <v/>
      </c>
      <c r="W14" s="7" t="str">
        <f t="shared" si="43"/>
        <v/>
      </c>
      <c r="Y14" s="7" t="str">
        <f t="shared" si="44"/>
        <v/>
      </c>
      <c r="Z14" s="7" t="str">
        <f t="shared" si="45"/>
        <v/>
      </c>
      <c r="AA14" s="7" t="str">
        <f t="shared" si="46"/>
        <v/>
      </c>
      <c r="AB14" s="7" t="str">
        <f t="shared" si="47"/>
        <v/>
      </c>
      <c r="AC14" s="7" t="str">
        <f t="shared" si="48"/>
        <v/>
      </c>
      <c r="AD14" s="7" t="str">
        <f t="shared" si="49"/>
        <v/>
      </c>
      <c r="AE14" s="7" t="str">
        <f t="shared" si="50"/>
        <v/>
      </c>
      <c r="AF14" s="7" t="str">
        <f t="shared" si="51"/>
        <v/>
      </c>
      <c r="AG14" s="7" t="str">
        <f t="shared" si="52"/>
        <v/>
      </c>
      <c r="AH14" s="7" t="str">
        <f t="shared" si="53"/>
        <v/>
      </c>
      <c r="AI14" s="7" t="str">
        <f t="shared" si="54"/>
        <v/>
      </c>
      <c r="AK14" s="7" t="str">
        <f t="shared" si="55"/>
        <v/>
      </c>
      <c r="AL14" s="7" t="str">
        <f t="shared" si="56"/>
        <v/>
      </c>
      <c r="AM14" s="7" t="str">
        <f t="shared" si="57"/>
        <v/>
      </c>
      <c r="AN14" s="7" t="str">
        <f t="shared" si="58"/>
        <v/>
      </c>
      <c r="AO14" s="7" t="str">
        <f t="shared" si="59"/>
        <v/>
      </c>
      <c r="AP14" s="7" t="str">
        <f t="shared" si="60"/>
        <v/>
      </c>
      <c r="AQ14" s="7" t="str">
        <f t="shared" si="61"/>
        <v/>
      </c>
      <c r="AR14" s="7" t="str">
        <f t="shared" si="62"/>
        <v/>
      </c>
      <c r="AS14" s="7" t="str">
        <f t="shared" si="63"/>
        <v/>
      </c>
      <c r="AT14" s="7" t="str">
        <f t="shared" si="64"/>
        <v/>
      </c>
      <c r="AU14" s="7" t="str">
        <f t="shared" si="65"/>
        <v/>
      </c>
      <c r="AW14" s="8"/>
      <c r="AX14" s="8"/>
      <c r="AY14" s="8"/>
      <c r="AZ14" s="8"/>
      <c r="BA14" s="8"/>
      <c r="BB14" s="8"/>
      <c r="BC14" s="8"/>
      <c r="BD14" s="8"/>
      <c r="BE14" s="8"/>
      <c r="BF14" s="8"/>
      <c r="BG14" s="8"/>
    </row>
    <row r="15" spans="1:59" ht="30" customHeight="1" x14ac:dyDescent="0.25">
      <c r="A15" s="7" t="str">
        <f t="shared" si="22"/>
        <v/>
      </c>
      <c r="B15" s="7" t="str">
        <f t="shared" si="23"/>
        <v/>
      </c>
      <c r="C15" s="7" t="str">
        <f t="shared" si="24"/>
        <v/>
      </c>
      <c r="D15" s="7" t="str">
        <f t="shared" si="25"/>
        <v/>
      </c>
      <c r="E15" s="7" t="str">
        <f t="shared" si="26"/>
        <v/>
      </c>
      <c r="F15" s="7" t="str">
        <f t="shared" si="27"/>
        <v/>
      </c>
      <c r="G15" s="7" t="str">
        <f t="shared" si="28"/>
        <v/>
      </c>
      <c r="H15" s="7" t="str">
        <f t="shared" si="29"/>
        <v/>
      </c>
      <c r="I15" s="7" t="str">
        <f t="shared" si="30"/>
        <v/>
      </c>
      <c r="J15" s="7" t="str">
        <f t="shared" si="31"/>
        <v/>
      </c>
      <c r="K15" s="7" t="str">
        <f t="shared" si="32"/>
        <v/>
      </c>
      <c r="M15" s="7" t="str">
        <f t="shared" si="33"/>
        <v/>
      </c>
      <c r="N15" s="7" t="str">
        <f t="shared" si="34"/>
        <v/>
      </c>
      <c r="O15" s="7" t="str">
        <f t="shared" si="35"/>
        <v/>
      </c>
      <c r="P15" s="7" t="str">
        <f t="shared" si="36"/>
        <v/>
      </c>
      <c r="Q15" s="7" t="str">
        <f t="shared" si="37"/>
        <v/>
      </c>
      <c r="R15" s="7" t="str">
        <f t="shared" si="38"/>
        <v/>
      </c>
      <c r="S15" s="7" t="str">
        <f t="shared" si="39"/>
        <v/>
      </c>
      <c r="T15" s="7" t="str">
        <f t="shared" si="40"/>
        <v/>
      </c>
      <c r="U15" s="7" t="str">
        <f t="shared" si="41"/>
        <v/>
      </c>
      <c r="V15" s="7" t="str">
        <f t="shared" si="42"/>
        <v/>
      </c>
      <c r="W15" s="7" t="str">
        <f t="shared" si="43"/>
        <v/>
      </c>
      <c r="Y15" s="7" t="str">
        <f t="shared" si="44"/>
        <v/>
      </c>
      <c r="Z15" s="7" t="str">
        <f t="shared" si="45"/>
        <v/>
      </c>
      <c r="AA15" s="7" t="str">
        <f t="shared" si="46"/>
        <v/>
      </c>
      <c r="AB15" s="7" t="str">
        <f t="shared" si="47"/>
        <v/>
      </c>
      <c r="AC15" s="7" t="str">
        <f t="shared" si="48"/>
        <v/>
      </c>
      <c r="AD15" s="7" t="str">
        <f t="shared" si="49"/>
        <v/>
      </c>
      <c r="AE15" s="7" t="str">
        <f t="shared" si="50"/>
        <v/>
      </c>
      <c r="AF15" s="7" t="str">
        <f t="shared" si="51"/>
        <v/>
      </c>
      <c r="AG15" s="7" t="str">
        <f t="shared" si="52"/>
        <v/>
      </c>
      <c r="AH15" s="7" t="str">
        <f t="shared" si="53"/>
        <v/>
      </c>
      <c r="AI15" s="7" t="str">
        <f t="shared" si="54"/>
        <v/>
      </c>
      <c r="AK15" s="7" t="str">
        <f t="shared" si="55"/>
        <v/>
      </c>
      <c r="AL15" s="7" t="str">
        <f t="shared" si="56"/>
        <v/>
      </c>
      <c r="AM15" s="7" t="str">
        <f t="shared" si="57"/>
        <v/>
      </c>
      <c r="AN15" s="7" t="str">
        <f t="shared" si="58"/>
        <v/>
      </c>
      <c r="AO15" s="7" t="str">
        <f t="shared" si="59"/>
        <v/>
      </c>
      <c r="AP15" s="7" t="str">
        <f t="shared" si="60"/>
        <v/>
      </c>
      <c r="AQ15" s="7" t="str">
        <f t="shared" si="61"/>
        <v/>
      </c>
      <c r="AR15" s="7" t="str">
        <f t="shared" si="62"/>
        <v/>
      </c>
      <c r="AS15" s="7" t="str">
        <f t="shared" si="63"/>
        <v/>
      </c>
      <c r="AT15" s="7" t="str">
        <f t="shared" si="64"/>
        <v/>
      </c>
      <c r="AU15" s="7" t="str">
        <f t="shared" si="65"/>
        <v/>
      </c>
      <c r="AW15" s="8"/>
      <c r="AX15" s="8"/>
      <c r="AY15" s="8"/>
      <c r="AZ15" s="8"/>
      <c r="BA15" s="8"/>
      <c r="BB15" s="8"/>
      <c r="BC15" s="8"/>
      <c r="BD15" s="8"/>
      <c r="BE15" s="8"/>
      <c r="BF15" s="8"/>
      <c r="BG15" s="8"/>
    </row>
    <row r="16" spans="1:59" ht="30" customHeight="1" x14ac:dyDescent="0.25">
      <c r="A16" s="7" t="str">
        <f t="shared" si="22"/>
        <v/>
      </c>
      <c r="B16" s="7" t="str">
        <f t="shared" si="23"/>
        <v/>
      </c>
      <c r="C16" s="7" t="str">
        <f t="shared" si="24"/>
        <v/>
      </c>
      <c r="D16" s="7" t="str">
        <f t="shared" si="25"/>
        <v/>
      </c>
      <c r="E16" s="7" t="str">
        <f t="shared" si="26"/>
        <v/>
      </c>
      <c r="F16" s="7" t="str">
        <f t="shared" si="27"/>
        <v/>
      </c>
      <c r="G16" s="7" t="str">
        <f t="shared" si="28"/>
        <v/>
      </c>
      <c r="H16" s="7" t="str">
        <f t="shared" si="29"/>
        <v/>
      </c>
      <c r="I16" s="7" t="str">
        <f t="shared" si="30"/>
        <v/>
      </c>
      <c r="J16" s="7" t="str">
        <f t="shared" si="31"/>
        <v/>
      </c>
      <c r="K16" s="7" t="str">
        <f t="shared" si="32"/>
        <v/>
      </c>
      <c r="M16" s="7" t="str">
        <f t="shared" si="33"/>
        <v/>
      </c>
      <c r="N16" s="7" t="str">
        <f t="shared" si="34"/>
        <v/>
      </c>
      <c r="O16" s="7" t="str">
        <f t="shared" si="35"/>
        <v/>
      </c>
      <c r="P16" s="7" t="str">
        <f t="shared" si="36"/>
        <v/>
      </c>
      <c r="Q16" s="7" t="str">
        <f t="shared" si="37"/>
        <v/>
      </c>
      <c r="R16" s="7" t="str">
        <f t="shared" si="38"/>
        <v/>
      </c>
      <c r="S16" s="7" t="str">
        <f t="shared" si="39"/>
        <v/>
      </c>
      <c r="T16" s="7" t="str">
        <f t="shared" si="40"/>
        <v/>
      </c>
      <c r="U16" s="7" t="str">
        <f t="shared" si="41"/>
        <v/>
      </c>
      <c r="V16" s="7" t="str">
        <f t="shared" si="42"/>
        <v/>
      </c>
      <c r="W16" s="7" t="str">
        <f t="shared" si="43"/>
        <v/>
      </c>
      <c r="Y16" s="7" t="str">
        <f t="shared" si="44"/>
        <v/>
      </c>
      <c r="Z16" s="7" t="str">
        <f t="shared" si="45"/>
        <v/>
      </c>
      <c r="AA16" s="7" t="str">
        <f t="shared" si="46"/>
        <v/>
      </c>
      <c r="AB16" s="7" t="str">
        <f t="shared" si="47"/>
        <v/>
      </c>
      <c r="AC16" s="7" t="str">
        <f t="shared" si="48"/>
        <v/>
      </c>
      <c r="AD16" s="7" t="str">
        <f t="shared" si="49"/>
        <v/>
      </c>
      <c r="AE16" s="7" t="str">
        <f t="shared" si="50"/>
        <v/>
      </c>
      <c r="AF16" s="7" t="str">
        <f t="shared" si="51"/>
        <v/>
      </c>
      <c r="AG16" s="7" t="str">
        <f t="shared" si="52"/>
        <v/>
      </c>
      <c r="AH16" s="7" t="str">
        <f t="shared" si="53"/>
        <v/>
      </c>
      <c r="AI16" s="7" t="str">
        <f t="shared" si="54"/>
        <v/>
      </c>
      <c r="AK16" s="7" t="str">
        <f t="shared" si="55"/>
        <v/>
      </c>
      <c r="AL16" s="7" t="str">
        <f t="shared" si="56"/>
        <v/>
      </c>
      <c r="AM16" s="7" t="str">
        <f t="shared" si="57"/>
        <v/>
      </c>
      <c r="AN16" s="7" t="str">
        <f t="shared" si="58"/>
        <v/>
      </c>
      <c r="AO16" s="7" t="str">
        <f t="shared" si="59"/>
        <v/>
      </c>
      <c r="AP16" s="7" t="str">
        <f t="shared" si="60"/>
        <v/>
      </c>
      <c r="AQ16" s="7" t="str">
        <f t="shared" si="61"/>
        <v/>
      </c>
      <c r="AR16" s="7" t="str">
        <f t="shared" si="62"/>
        <v/>
      </c>
      <c r="AS16" s="7" t="str">
        <f t="shared" si="63"/>
        <v/>
      </c>
      <c r="AT16" s="7" t="str">
        <f t="shared" si="64"/>
        <v/>
      </c>
      <c r="AU16" s="7" t="str">
        <f t="shared" si="65"/>
        <v/>
      </c>
      <c r="AW16" s="8"/>
      <c r="AX16" s="8"/>
      <c r="AY16" s="8"/>
      <c r="AZ16" s="8"/>
      <c r="BA16" s="8"/>
      <c r="BB16" s="8"/>
      <c r="BC16" s="8"/>
      <c r="BD16" s="8"/>
      <c r="BE16" s="8"/>
      <c r="BF16" s="8"/>
      <c r="BG16" s="8"/>
    </row>
    <row r="17" spans="1:59" ht="30" customHeight="1" x14ac:dyDescent="0.25">
      <c r="A17" s="7" t="str">
        <f t="shared" si="22"/>
        <v/>
      </c>
      <c r="B17" s="7" t="str">
        <f t="shared" si="23"/>
        <v/>
      </c>
      <c r="C17" s="7" t="str">
        <f t="shared" si="24"/>
        <v/>
      </c>
      <c r="D17" s="7" t="str">
        <f t="shared" si="25"/>
        <v/>
      </c>
      <c r="E17" s="7" t="str">
        <f t="shared" si="26"/>
        <v/>
      </c>
      <c r="F17" s="7" t="str">
        <f t="shared" si="27"/>
        <v/>
      </c>
      <c r="G17" s="7" t="str">
        <f t="shared" si="28"/>
        <v/>
      </c>
      <c r="H17" s="7" t="str">
        <f t="shared" si="29"/>
        <v/>
      </c>
      <c r="I17" s="7" t="str">
        <f t="shared" si="30"/>
        <v/>
      </c>
      <c r="J17" s="7" t="str">
        <f t="shared" si="31"/>
        <v/>
      </c>
      <c r="K17" s="7" t="str">
        <f t="shared" si="32"/>
        <v/>
      </c>
      <c r="M17" s="7" t="str">
        <f t="shared" si="33"/>
        <v/>
      </c>
      <c r="N17" s="7" t="str">
        <f t="shared" si="34"/>
        <v/>
      </c>
      <c r="O17" s="7" t="str">
        <f t="shared" si="35"/>
        <v/>
      </c>
      <c r="P17" s="7" t="str">
        <f t="shared" si="36"/>
        <v/>
      </c>
      <c r="Q17" s="7" t="str">
        <f t="shared" si="37"/>
        <v/>
      </c>
      <c r="R17" s="7" t="str">
        <f t="shared" si="38"/>
        <v/>
      </c>
      <c r="S17" s="7" t="str">
        <f t="shared" si="39"/>
        <v/>
      </c>
      <c r="T17" s="7" t="str">
        <f t="shared" si="40"/>
        <v/>
      </c>
      <c r="U17" s="7" t="str">
        <f t="shared" si="41"/>
        <v/>
      </c>
      <c r="V17" s="7" t="str">
        <f t="shared" si="42"/>
        <v/>
      </c>
      <c r="W17" s="7" t="str">
        <f t="shared" si="43"/>
        <v/>
      </c>
      <c r="Y17" s="7" t="str">
        <f t="shared" si="44"/>
        <v/>
      </c>
      <c r="Z17" s="7" t="str">
        <f t="shared" si="45"/>
        <v/>
      </c>
      <c r="AA17" s="7" t="str">
        <f t="shared" si="46"/>
        <v/>
      </c>
      <c r="AB17" s="7" t="str">
        <f t="shared" si="47"/>
        <v/>
      </c>
      <c r="AC17" s="7" t="str">
        <f t="shared" si="48"/>
        <v/>
      </c>
      <c r="AD17" s="7" t="str">
        <f t="shared" si="49"/>
        <v/>
      </c>
      <c r="AE17" s="7" t="str">
        <f t="shared" si="50"/>
        <v/>
      </c>
      <c r="AF17" s="7" t="str">
        <f t="shared" si="51"/>
        <v/>
      </c>
      <c r="AG17" s="7" t="str">
        <f t="shared" si="52"/>
        <v/>
      </c>
      <c r="AH17" s="7" t="str">
        <f t="shared" si="53"/>
        <v/>
      </c>
      <c r="AI17" s="7" t="str">
        <f t="shared" si="54"/>
        <v/>
      </c>
      <c r="AK17" s="7" t="str">
        <f t="shared" si="55"/>
        <v/>
      </c>
      <c r="AL17" s="7" t="str">
        <f t="shared" si="56"/>
        <v/>
      </c>
      <c r="AM17" s="7" t="str">
        <f t="shared" si="57"/>
        <v/>
      </c>
      <c r="AN17" s="7" t="str">
        <f t="shared" si="58"/>
        <v/>
      </c>
      <c r="AO17" s="7" t="str">
        <f t="shared" si="59"/>
        <v/>
      </c>
      <c r="AP17" s="7" t="str">
        <f t="shared" si="60"/>
        <v/>
      </c>
      <c r="AQ17" s="7" t="str">
        <f t="shared" si="61"/>
        <v/>
      </c>
      <c r="AR17" s="7" t="str">
        <f t="shared" si="62"/>
        <v/>
      </c>
      <c r="AS17" s="7" t="str">
        <f t="shared" si="63"/>
        <v/>
      </c>
      <c r="AT17" s="7" t="str">
        <f t="shared" si="64"/>
        <v/>
      </c>
      <c r="AU17" s="7" t="str">
        <f t="shared" si="65"/>
        <v/>
      </c>
      <c r="AW17" s="8"/>
      <c r="AX17" s="8"/>
      <c r="AY17" s="8"/>
      <c r="AZ17" s="8"/>
      <c r="BA17" s="8"/>
      <c r="BB17" s="8"/>
      <c r="BC17" s="8"/>
      <c r="BD17" s="8"/>
      <c r="BE17" s="8"/>
      <c r="BF17" s="8"/>
      <c r="BG17" s="8"/>
    </row>
    <row r="18" spans="1:59" ht="30" customHeight="1" x14ac:dyDescent="0.25">
      <c r="A18" s="7" t="str">
        <f t="shared" si="22"/>
        <v/>
      </c>
      <c r="B18" s="7" t="str">
        <f t="shared" si="23"/>
        <v/>
      </c>
      <c r="C18" s="7" t="str">
        <f t="shared" si="24"/>
        <v/>
      </c>
      <c r="D18" s="7" t="str">
        <f t="shared" si="25"/>
        <v/>
      </c>
      <c r="E18" s="7" t="str">
        <f t="shared" si="26"/>
        <v/>
      </c>
      <c r="F18" s="7" t="str">
        <f t="shared" si="27"/>
        <v/>
      </c>
      <c r="G18" s="7" t="str">
        <f t="shared" si="28"/>
        <v/>
      </c>
      <c r="H18" s="7" t="str">
        <f t="shared" si="29"/>
        <v/>
      </c>
      <c r="I18" s="7" t="str">
        <f t="shared" si="30"/>
        <v/>
      </c>
      <c r="J18" s="7" t="str">
        <f t="shared" si="31"/>
        <v/>
      </c>
      <c r="K18" s="7" t="str">
        <f t="shared" si="32"/>
        <v/>
      </c>
      <c r="M18" s="7" t="str">
        <f t="shared" si="33"/>
        <v/>
      </c>
      <c r="N18" s="7" t="str">
        <f t="shared" si="34"/>
        <v/>
      </c>
      <c r="O18" s="7" t="str">
        <f t="shared" si="35"/>
        <v/>
      </c>
      <c r="P18" s="7" t="str">
        <f t="shared" si="36"/>
        <v/>
      </c>
      <c r="Q18" s="7" t="str">
        <f t="shared" si="37"/>
        <v/>
      </c>
      <c r="R18" s="7" t="str">
        <f t="shared" si="38"/>
        <v/>
      </c>
      <c r="S18" s="7" t="str">
        <f t="shared" si="39"/>
        <v/>
      </c>
      <c r="T18" s="7" t="str">
        <f t="shared" si="40"/>
        <v/>
      </c>
      <c r="U18" s="7" t="str">
        <f t="shared" si="41"/>
        <v/>
      </c>
      <c r="V18" s="7" t="str">
        <f t="shared" si="42"/>
        <v/>
      </c>
      <c r="W18" s="7" t="str">
        <f t="shared" si="43"/>
        <v/>
      </c>
      <c r="Y18" s="7" t="str">
        <f t="shared" si="44"/>
        <v/>
      </c>
      <c r="Z18" s="7" t="str">
        <f t="shared" si="45"/>
        <v/>
      </c>
      <c r="AA18" s="7" t="str">
        <f t="shared" si="46"/>
        <v/>
      </c>
      <c r="AB18" s="7" t="str">
        <f t="shared" si="47"/>
        <v/>
      </c>
      <c r="AC18" s="7" t="str">
        <f t="shared" si="48"/>
        <v/>
      </c>
      <c r="AD18" s="7" t="str">
        <f t="shared" si="49"/>
        <v/>
      </c>
      <c r="AE18" s="7" t="str">
        <f t="shared" si="50"/>
        <v/>
      </c>
      <c r="AF18" s="7" t="str">
        <f t="shared" si="51"/>
        <v/>
      </c>
      <c r="AG18" s="7" t="str">
        <f t="shared" si="52"/>
        <v/>
      </c>
      <c r="AH18" s="7" t="str">
        <f t="shared" si="53"/>
        <v/>
      </c>
      <c r="AI18" s="7" t="str">
        <f t="shared" si="54"/>
        <v/>
      </c>
      <c r="AK18" s="7" t="str">
        <f t="shared" si="55"/>
        <v/>
      </c>
      <c r="AL18" s="7" t="str">
        <f t="shared" si="56"/>
        <v/>
      </c>
      <c r="AM18" s="7" t="str">
        <f t="shared" si="57"/>
        <v/>
      </c>
      <c r="AN18" s="7" t="str">
        <f t="shared" si="58"/>
        <v/>
      </c>
      <c r="AO18" s="7" t="str">
        <f t="shared" si="59"/>
        <v/>
      </c>
      <c r="AP18" s="7" t="str">
        <f t="shared" si="60"/>
        <v/>
      </c>
      <c r="AQ18" s="7" t="str">
        <f t="shared" si="61"/>
        <v/>
      </c>
      <c r="AR18" s="7" t="str">
        <f t="shared" si="62"/>
        <v/>
      </c>
      <c r="AS18" s="7" t="str">
        <f t="shared" si="63"/>
        <v/>
      </c>
      <c r="AT18" s="7" t="str">
        <f t="shared" si="64"/>
        <v/>
      </c>
      <c r="AU18" s="7" t="str">
        <f t="shared" si="65"/>
        <v/>
      </c>
      <c r="AW18" s="8"/>
      <c r="AX18" s="8"/>
      <c r="AY18" s="8"/>
      <c r="AZ18" s="8"/>
      <c r="BA18" s="8"/>
      <c r="BB18" s="8"/>
      <c r="BC18" s="8"/>
      <c r="BD18" s="8"/>
      <c r="BE18" s="8"/>
      <c r="BF18" s="8"/>
      <c r="BG18" s="8"/>
    </row>
    <row r="19" spans="1:59" ht="30" customHeight="1" x14ac:dyDescent="0.25">
      <c r="A19" s="7" t="str">
        <f t="shared" si="22"/>
        <v/>
      </c>
      <c r="B19" s="7" t="str">
        <f t="shared" si="23"/>
        <v/>
      </c>
      <c r="C19" s="7" t="str">
        <f t="shared" si="24"/>
        <v/>
      </c>
      <c r="D19" s="7" t="str">
        <f t="shared" si="25"/>
        <v/>
      </c>
      <c r="E19" s="7" t="str">
        <f t="shared" si="26"/>
        <v/>
      </c>
      <c r="F19" s="7" t="str">
        <f t="shared" si="27"/>
        <v/>
      </c>
      <c r="G19" s="7" t="str">
        <f t="shared" si="28"/>
        <v/>
      </c>
      <c r="H19" s="7" t="str">
        <f t="shared" si="29"/>
        <v/>
      </c>
      <c r="I19" s="7" t="str">
        <f t="shared" si="30"/>
        <v/>
      </c>
      <c r="J19" s="7" t="str">
        <f t="shared" si="31"/>
        <v/>
      </c>
      <c r="K19" s="7" t="str">
        <f t="shared" si="32"/>
        <v/>
      </c>
      <c r="M19" s="7" t="str">
        <f t="shared" si="33"/>
        <v/>
      </c>
      <c r="N19" s="7" t="str">
        <f t="shared" si="34"/>
        <v/>
      </c>
      <c r="O19" s="7" t="str">
        <f t="shared" si="35"/>
        <v/>
      </c>
      <c r="P19" s="7" t="str">
        <f t="shared" si="36"/>
        <v/>
      </c>
      <c r="Q19" s="7" t="str">
        <f t="shared" si="37"/>
        <v/>
      </c>
      <c r="R19" s="7" t="str">
        <f t="shared" si="38"/>
        <v/>
      </c>
      <c r="S19" s="7" t="str">
        <f t="shared" si="39"/>
        <v/>
      </c>
      <c r="T19" s="7" t="str">
        <f t="shared" si="40"/>
        <v/>
      </c>
      <c r="U19" s="7" t="str">
        <f t="shared" si="41"/>
        <v/>
      </c>
      <c r="V19" s="7" t="str">
        <f t="shared" si="42"/>
        <v/>
      </c>
      <c r="W19" s="7" t="str">
        <f t="shared" si="43"/>
        <v/>
      </c>
      <c r="Y19" s="7" t="str">
        <f t="shared" si="44"/>
        <v/>
      </c>
      <c r="Z19" s="7" t="str">
        <f t="shared" si="45"/>
        <v/>
      </c>
      <c r="AA19" s="7" t="str">
        <f t="shared" si="46"/>
        <v/>
      </c>
      <c r="AB19" s="7" t="str">
        <f t="shared" si="47"/>
        <v/>
      </c>
      <c r="AC19" s="7" t="str">
        <f t="shared" si="48"/>
        <v/>
      </c>
      <c r="AD19" s="7" t="str">
        <f t="shared" si="49"/>
        <v/>
      </c>
      <c r="AE19" s="7" t="str">
        <f t="shared" si="50"/>
        <v/>
      </c>
      <c r="AF19" s="7" t="str">
        <f t="shared" si="51"/>
        <v/>
      </c>
      <c r="AG19" s="7" t="str">
        <f t="shared" si="52"/>
        <v/>
      </c>
      <c r="AH19" s="7" t="str">
        <f t="shared" si="53"/>
        <v/>
      </c>
      <c r="AI19" s="7" t="str">
        <f t="shared" si="54"/>
        <v/>
      </c>
      <c r="AK19" s="7" t="str">
        <f t="shared" si="55"/>
        <v/>
      </c>
      <c r="AL19" s="7" t="str">
        <f t="shared" si="56"/>
        <v/>
      </c>
      <c r="AM19" s="7" t="str">
        <f t="shared" si="57"/>
        <v/>
      </c>
      <c r="AN19" s="7" t="str">
        <f t="shared" si="58"/>
        <v/>
      </c>
      <c r="AO19" s="7" t="str">
        <f t="shared" si="59"/>
        <v/>
      </c>
      <c r="AP19" s="7" t="str">
        <f t="shared" si="60"/>
        <v/>
      </c>
      <c r="AQ19" s="7" t="str">
        <f t="shared" si="61"/>
        <v/>
      </c>
      <c r="AR19" s="7" t="str">
        <f t="shared" si="62"/>
        <v/>
      </c>
      <c r="AS19" s="7" t="str">
        <f t="shared" si="63"/>
        <v/>
      </c>
      <c r="AT19" s="7" t="str">
        <f t="shared" si="64"/>
        <v/>
      </c>
      <c r="AU19" s="7" t="str">
        <f t="shared" si="65"/>
        <v/>
      </c>
      <c r="AW19" s="8"/>
      <c r="AX19" s="8"/>
      <c r="AY19" s="8"/>
      <c r="AZ19" s="8"/>
      <c r="BA19" s="8"/>
      <c r="BB19" s="8"/>
      <c r="BC19" s="8"/>
      <c r="BD19" s="8"/>
      <c r="BE19" s="8"/>
      <c r="BF19" s="8"/>
      <c r="BG19" s="8"/>
    </row>
  </sheetData>
  <sheetProtection password="CE28" sheet="1" objects="1" scenarios="1" selectLockedCells="1"/>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BG19"/>
  <sheetViews>
    <sheetView workbookViewId="0"/>
  </sheetViews>
  <sheetFormatPr baseColWidth="10" defaultColWidth="5.7109375" defaultRowHeight="30" customHeight="1" x14ac:dyDescent="0.25"/>
  <cols>
    <col min="1" max="16384" width="5.7109375" style="12"/>
  </cols>
  <sheetData>
    <row r="1" spans="1:59" ht="11.25" customHeight="1" x14ac:dyDescent="0.25">
      <c r="M1" s="12" t="str">
        <f>'Spieler 1'!M1</f>
        <v>a</v>
      </c>
      <c r="N1" s="12">
        <f>'Spieler 1'!N1</f>
        <v>4</v>
      </c>
      <c r="Y1" s="12" t="str">
        <f>'Spieler 1'!Q3</f>
        <v>c</v>
      </c>
      <c r="Z1" s="12">
        <f>'Spieler 1'!R3</f>
        <v>2</v>
      </c>
      <c r="AK1" s="12" t="str">
        <f>'Spieler 1'!P5</f>
        <v>e</v>
      </c>
      <c r="AL1" s="12">
        <f>'Spieler 1'!Q5</f>
        <v>1</v>
      </c>
      <c r="AW1" s="12" t="str">
        <f>'Spieler 1'!T5</f>
        <v>g</v>
      </c>
      <c r="AX1" s="12">
        <f>'Spieler 1'!U5</f>
        <v>1</v>
      </c>
    </row>
    <row r="2" spans="1:59" ht="30" customHeight="1" x14ac:dyDescent="0.25">
      <c r="A2" s="13" t="str">
        <f>IF('Spieltisch 2'!A2="X",'Spieler 1'!A1,"")</f>
        <v/>
      </c>
      <c r="B2" s="13" t="str">
        <f>IF('Spieltisch 2'!B2="X",'Spieler 1'!B1,"")</f>
        <v/>
      </c>
      <c r="C2" s="13" t="str">
        <f>IF('Spieltisch 2'!C2="X",'Spieler 1'!C1,"")</f>
        <v/>
      </c>
      <c r="D2" s="13" t="str">
        <f>IF('Spieltisch 2'!D2="X",'Spieler 1'!D1,"")</f>
        <v/>
      </c>
      <c r="E2" s="13" t="str">
        <f>IF('Spieltisch 2'!E2="X",'Spieler 1'!E1,"")</f>
        <v/>
      </c>
      <c r="F2" s="13" t="str">
        <f>IF('Spieltisch 2'!F2="X",'Spieler 1'!F1,"")</f>
        <v/>
      </c>
      <c r="G2" s="13" t="str">
        <f>IF('Spieltisch 2'!G2="X",'Spieler 1'!G1,"")</f>
        <v/>
      </c>
      <c r="H2" s="13" t="str">
        <f>IF('Spieltisch 2'!H2="X",'Spieler 1'!H1,"")</f>
        <v/>
      </c>
      <c r="I2" s="13" t="str">
        <f>IF('Spieltisch 2'!I2="X",'Spieler 1'!I1,"")</f>
        <v/>
      </c>
      <c r="J2" s="13" t="str">
        <f>IF('Spieltisch 2'!J2="X",'Spieler 1'!J1,"")</f>
        <v/>
      </c>
      <c r="K2" s="13" t="str">
        <f>IF('Spieltisch 2'!K2="X",'Spieler 1'!K1,"")</f>
        <v/>
      </c>
      <c r="M2" s="13" t="str">
        <f>IF(A2=$M$1,(IF(COUNTIF($A$2:$K$9,$M$1)=$N$1,"V","O")),"")</f>
        <v/>
      </c>
      <c r="N2" s="13" t="str">
        <f t="shared" ref="N2:W9" si="0">IF(B2=$M$1,(IF(COUNTIF($A$2:$K$9,$M$1)=$N$1,"V","O")),"")</f>
        <v/>
      </c>
      <c r="O2" s="13" t="str">
        <f t="shared" si="0"/>
        <v/>
      </c>
      <c r="P2" s="13" t="str">
        <f t="shared" si="0"/>
        <v/>
      </c>
      <c r="Q2" s="13" t="str">
        <f t="shared" si="0"/>
        <v/>
      </c>
      <c r="R2" s="13" t="str">
        <f t="shared" si="0"/>
        <v/>
      </c>
      <c r="S2" s="13" t="str">
        <f t="shared" si="0"/>
        <v/>
      </c>
      <c r="T2" s="13" t="str">
        <f t="shared" si="0"/>
        <v/>
      </c>
      <c r="U2" s="13" t="str">
        <f t="shared" si="0"/>
        <v/>
      </c>
      <c r="V2" s="13" t="str">
        <f t="shared" si="0"/>
        <v/>
      </c>
      <c r="W2" s="13" t="str">
        <f t="shared" si="0"/>
        <v/>
      </c>
      <c r="Y2" s="13" t="str">
        <f>IF(A2=$Y$1,(IF(COUNTIF($A$2:$K$9,$Y$1)=$Z$1,"V","O")),"")</f>
        <v/>
      </c>
      <c r="Z2" s="13" t="str">
        <f t="shared" ref="Z2:AI9" si="1">IF(B2=$Y$1,(IF(COUNTIF($A$2:$K$9,$Y$1)=$Z$1,"V","O")),"")</f>
        <v/>
      </c>
      <c r="AA2" s="13" t="str">
        <f t="shared" si="1"/>
        <v/>
      </c>
      <c r="AB2" s="13" t="str">
        <f t="shared" si="1"/>
        <v/>
      </c>
      <c r="AC2" s="13" t="str">
        <f t="shared" si="1"/>
        <v/>
      </c>
      <c r="AD2" s="13" t="str">
        <f t="shared" si="1"/>
        <v/>
      </c>
      <c r="AE2" s="13" t="str">
        <f t="shared" si="1"/>
        <v/>
      </c>
      <c r="AF2" s="13" t="str">
        <f t="shared" si="1"/>
        <v/>
      </c>
      <c r="AG2" s="13" t="str">
        <f t="shared" si="1"/>
        <v/>
      </c>
      <c r="AH2" s="13" t="str">
        <f t="shared" si="1"/>
        <v/>
      </c>
      <c r="AI2" s="13" t="str">
        <f t="shared" si="1"/>
        <v/>
      </c>
      <c r="AK2" s="13" t="str">
        <f>IF(A2=$AK$1,(IF(COUNTIF($A$2:$K$9,$AK$1)=$AL$1,"V","O")),"")</f>
        <v/>
      </c>
      <c r="AL2" s="13" t="str">
        <f t="shared" ref="AL2:AU9" si="2">IF(B2=$AK$1,(IF(COUNTIF($A$2:$K$9,$AK$1)=$AL$1,"V","O")),"")</f>
        <v/>
      </c>
      <c r="AM2" s="13" t="str">
        <f t="shared" si="2"/>
        <v/>
      </c>
      <c r="AN2" s="13" t="str">
        <f t="shared" si="2"/>
        <v/>
      </c>
      <c r="AO2" s="13" t="str">
        <f t="shared" si="2"/>
        <v/>
      </c>
      <c r="AP2" s="13" t="str">
        <f t="shared" si="2"/>
        <v/>
      </c>
      <c r="AQ2" s="13" t="str">
        <f t="shared" si="2"/>
        <v/>
      </c>
      <c r="AR2" s="13" t="str">
        <f t="shared" si="2"/>
        <v/>
      </c>
      <c r="AS2" s="13" t="str">
        <f t="shared" si="2"/>
        <v/>
      </c>
      <c r="AT2" s="13" t="str">
        <f t="shared" si="2"/>
        <v/>
      </c>
      <c r="AU2" s="13" t="str">
        <f t="shared" si="2"/>
        <v/>
      </c>
      <c r="AW2" s="13" t="str">
        <f>IF(A2=$AW$1,(IF(COUNTIF($A$2:$K$9,$AW$1)=$AX$1,"V","O")),"")</f>
        <v/>
      </c>
      <c r="AX2" s="13" t="str">
        <f t="shared" ref="AX2:BG9" si="3">IF(B2=$AW$1,(IF(COUNTIF($A$2:$K$9,$AW$1)=$AX$1,"V","O")),"")</f>
        <v/>
      </c>
      <c r="AY2" s="13" t="str">
        <f t="shared" si="3"/>
        <v/>
      </c>
      <c r="AZ2" s="13" t="str">
        <f t="shared" si="3"/>
        <v/>
      </c>
      <c r="BA2" s="13" t="str">
        <f t="shared" si="3"/>
        <v/>
      </c>
      <c r="BB2" s="13" t="str">
        <f t="shared" si="3"/>
        <v/>
      </c>
      <c r="BC2" s="13" t="str">
        <f t="shared" si="3"/>
        <v/>
      </c>
      <c r="BD2" s="13" t="str">
        <f t="shared" si="3"/>
        <v/>
      </c>
      <c r="BE2" s="13" t="str">
        <f t="shared" si="3"/>
        <v/>
      </c>
      <c r="BF2" s="13" t="str">
        <f t="shared" si="3"/>
        <v/>
      </c>
      <c r="BG2" s="13" t="str">
        <f t="shared" si="3"/>
        <v/>
      </c>
    </row>
    <row r="3" spans="1:59" ht="30" customHeight="1" x14ac:dyDescent="0.25">
      <c r="A3" s="13" t="str">
        <f>IF('Spieltisch 2'!A3="X",'Spieler 1'!A2,"")</f>
        <v/>
      </c>
      <c r="B3" s="13" t="str">
        <f>IF('Spieltisch 2'!B3="X",'Spieler 1'!B2,"")</f>
        <v/>
      </c>
      <c r="C3" s="13" t="str">
        <f>IF('Spieltisch 2'!C3="X",'Spieler 1'!C2,"")</f>
        <v/>
      </c>
      <c r="D3" s="13" t="str">
        <f>IF('Spieltisch 2'!D3="X",'Spieler 1'!D2,"")</f>
        <v/>
      </c>
      <c r="E3" s="13" t="str">
        <f>IF('Spieltisch 2'!E3="X",'Spieler 1'!E2,"")</f>
        <v/>
      </c>
      <c r="F3" s="13" t="str">
        <f>IF('Spieltisch 2'!F3="X",'Spieler 1'!F2,"")</f>
        <v/>
      </c>
      <c r="G3" s="13" t="str">
        <f>IF('Spieltisch 2'!G3="X",'Spieler 1'!G2,"")</f>
        <v/>
      </c>
      <c r="H3" s="13" t="str">
        <f>IF('Spieltisch 2'!H3="X",'Spieler 1'!H2,"")</f>
        <v/>
      </c>
      <c r="I3" s="13" t="str">
        <f>IF('Spieltisch 2'!I3="X",'Spieler 1'!I2,"")</f>
        <v/>
      </c>
      <c r="J3" s="13" t="str">
        <f>IF('Spieltisch 2'!J3="X",'Spieler 1'!J2,"")</f>
        <v/>
      </c>
      <c r="K3" s="13" t="str">
        <f>IF('Spieltisch 2'!K3="X",'Spieler 1'!K2,"")</f>
        <v/>
      </c>
      <c r="M3" s="13" t="str">
        <f t="shared" ref="M3:M9" si="4">IF(A3=$M$1,(IF(COUNTIF($A$2:$K$9,$M$1)=$N$1,"V","O")),"")</f>
        <v/>
      </c>
      <c r="N3" s="13" t="str">
        <f t="shared" si="0"/>
        <v/>
      </c>
      <c r="O3" s="13" t="str">
        <f t="shared" si="0"/>
        <v/>
      </c>
      <c r="P3" s="13" t="str">
        <f t="shared" si="0"/>
        <v/>
      </c>
      <c r="Q3" s="13" t="str">
        <f t="shared" si="0"/>
        <v/>
      </c>
      <c r="R3" s="13" t="str">
        <f t="shared" si="0"/>
        <v/>
      </c>
      <c r="S3" s="13" t="str">
        <f t="shared" si="0"/>
        <v/>
      </c>
      <c r="T3" s="13" t="str">
        <f t="shared" si="0"/>
        <v/>
      </c>
      <c r="U3" s="13" t="str">
        <f t="shared" si="0"/>
        <v/>
      </c>
      <c r="V3" s="13" t="str">
        <f t="shared" si="0"/>
        <v/>
      </c>
      <c r="W3" s="13" t="str">
        <f t="shared" si="0"/>
        <v/>
      </c>
      <c r="Y3" s="13" t="str">
        <f t="shared" ref="Y3:Y9" si="5">IF(A3=$Y$1,(IF(COUNTIF($A$2:$K$9,$Y$1)=$Z$1,"V","O")),"")</f>
        <v/>
      </c>
      <c r="Z3" s="13" t="str">
        <f t="shared" si="1"/>
        <v/>
      </c>
      <c r="AA3" s="13" t="str">
        <f t="shared" si="1"/>
        <v/>
      </c>
      <c r="AB3" s="13" t="str">
        <f t="shared" si="1"/>
        <v/>
      </c>
      <c r="AC3" s="13" t="str">
        <f t="shared" si="1"/>
        <v/>
      </c>
      <c r="AD3" s="13" t="str">
        <f t="shared" si="1"/>
        <v/>
      </c>
      <c r="AE3" s="13" t="str">
        <f t="shared" si="1"/>
        <v/>
      </c>
      <c r="AF3" s="13" t="str">
        <f t="shared" si="1"/>
        <v/>
      </c>
      <c r="AG3" s="13" t="str">
        <f t="shared" si="1"/>
        <v/>
      </c>
      <c r="AH3" s="13" t="str">
        <f t="shared" si="1"/>
        <v/>
      </c>
      <c r="AI3" s="13" t="str">
        <f t="shared" si="1"/>
        <v/>
      </c>
      <c r="AK3" s="13" t="str">
        <f t="shared" ref="AK3:AK9" si="6">IF(A3=$AK$1,(IF(COUNTIF($A$2:$K$9,$AK$1)=$AL$1,"V","O")),"")</f>
        <v/>
      </c>
      <c r="AL3" s="13" t="str">
        <f t="shared" si="2"/>
        <v/>
      </c>
      <c r="AM3" s="13" t="str">
        <f t="shared" si="2"/>
        <v/>
      </c>
      <c r="AN3" s="13" t="str">
        <f t="shared" si="2"/>
        <v/>
      </c>
      <c r="AO3" s="13" t="str">
        <f t="shared" si="2"/>
        <v/>
      </c>
      <c r="AP3" s="13" t="str">
        <f t="shared" si="2"/>
        <v/>
      </c>
      <c r="AQ3" s="13" t="str">
        <f t="shared" si="2"/>
        <v/>
      </c>
      <c r="AR3" s="13" t="str">
        <f t="shared" si="2"/>
        <v/>
      </c>
      <c r="AS3" s="13" t="str">
        <f t="shared" si="2"/>
        <v/>
      </c>
      <c r="AT3" s="13" t="str">
        <f t="shared" si="2"/>
        <v/>
      </c>
      <c r="AU3" s="13" t="str">
        <f t="shared" si="2"/>
        <v/>
      </c>
      <c r="AW3" s="13" t="str">
        <f t="shared" ref="AW3:AW9" si="7">IF(A3=$AW$1,(IF(COUNTIF($A$2:$K$9,$AW$1)=$AX$1,"V","O")),"")</f>
        <v/>
      </c>
      <c r="AX3" s="13" t="str">
        <f t="shared" si="3"/>
        <v/>
      </c>
      <c r="AY3" s="13" t="str">
        <f t="shared" si="3"/>
        <v/>
      </c>
      <c r="AZ3" s="13" t="str">
        <f t="shared" si="3"/>
        <v/>
      </c>
      <c r="BA3" s="13" t="str">
        <f t="shared" si="3"/>
        <v/>
      </c>
      <c r="BB3" s="13" t="str">
        <f t="shared" si="3"/>
        <v/>
      </c>
      <c r="BC3" s="13" t="str">
        <f t="shared" si="3"/>
        <v/>
      </c>
      <c r="BD3" s="13" t="str">
        <f t="shared" si="3"/>
        <v/>
      </c>
      <c r="BE3" s="13" t="str">
        <f t="shared" si="3"/>
        <v/>
      </c>
      <c r="BF3" s="13" t="str">
        <f t="shared" si="3"/>
        <v/>
      </c>
      <c r="BG3" s="13" t="str">
        <f t="shared" si="3"/>
        <v/>
      </c>
    </row>
    <row r="4" spans="1:59" ht="30" customHeight="1" x14ac:dyDescent="0.25">
      <c r="A4" s="13" t="str">
        <f>IF('Spieltisch 2'!A4="X",'Spieler 1'!A3,"")</f>
        <v/>
      </c>
      <c r="B4" s="13" t="str">
        <f>IF('Spieltisch 2'!B4="X",'Spieler 1'!B3,"")</f>
        <v/>
      </c>
      <c r="C4" s="13" t="str">
        <f>IF('Spieltisch 2'!C4="X",'Spieler 1'!C3,"")</f>
        <v/>
      </c>
      <c r="D4" s="13" t="str">
        <f>IF('Spieltisch 2'!D4="X",'Spieler 1'!D3,"")</f>
        <v/>
      </c>
      <c r="E4" s="13" t="str">
        <f>IF('Spieltisch 2'!E4="X",'Spieler 1'!E3,"")</f>
        <v/>
      </c>
      <c r="F4" s="13" t="str">
        <f>IF('Spieltisch 2'!F4="X",'Spieler 1'!F3,"")</f>
        <v/>
      </c>
      <c r="G4" s="13" t="str">
        <f>IF('Spieltisch 2'!G4="X",'Spieler 1'!G3,"")</f>
        <v/>
      </c>
      <c r="H4" s="13" t="str">
        <f>IF('Spieltisch 2'!H4="X",'Spieler 1'!H3,"")</f>
        <v/>
      </c>
      <c r="I4" s="13" t="str">
        <f>IF('Spieltisch 2'!I4="X",'Spieler 1'!I3,"")</f>
        <v/>
      </c>
      <c r="J4" s="13" t="str">
        <f>IF('Spieltisch 2'!J4="X",'Spieler 1'!J3,"")</f>
        <v/>
      </c>
      <c r="K4" s="13" t="str">
        <f>IF('Spieltisch 2'!K4="X",'Spieler 1'!K3,"")</f>
        <v/>
      </c>
      <c r="M4" s="13" t="str">
        <f t="shared" si="4"/>
        <v/>
      </c>
      <c r="N4" s="13" t="str">
        <f t="shared" si="0"/>
        <v/>
      </c>
      <c r="O4" s="13" t="str">
        <f t="shared" si="0"/>
        <v/>
      </c>
      <c r="P4" s="13" t="str">
        <f t="shared" si="0"/>
        <v/>
      </c>
      <c r="Q4" s="13" t="str">
        <f t="shared" si="0"/>
        <v/>
      </c>
      <c r="R4" s="13" t="str">
        <f t="shared" si="0"/>
        <v/>
      </c>
      <c r="S4" s="13" t="str">
        <f t="shared" si="0"/>
        <v/>
      </c>
      <c r="T4" s="13" t="str">
        <f t="shared" si="0"/>
        <v/>
      </c>
      <c r="U4" s="13" t="str">
        <f t="shared" si="0"/>
        <v/>
      </c>
      <c r="V4" s="13" t="str">
        <f t="shared" si="0"/>
        <v/>
      </c>
      <c r="W4" s="13" t="str">
        <f t="shared" si="0"/>
        <v/>
      </c>
      <c r="Y4" s="13" t="str">
        <f t="shared" si="5"/>
        <v/>
      </c>
      <c r="Z4" s="13" t="str">
        <f t="shared" si="1"/>
        <v/>
      </c>
      <c r="AA4" s="13" t="str">
        <f t="shared" si="1"/>
        <v/>
      </c>
      <c r="AB4" s="13" t="str">
        <f t="shared" si="1"/>
        <v/>
      </c>
      <c r="AC4" s="13" t="str">
        <f t="shared" si="1"/>
        <v/>
      </c>
      <c r="AD4" s="13" t="str">
        <f t="shared" si="1"/>
        <v/>
      </c>
      <c r="AE4" s="13" t="str">
        <f t="shared" si="1"/>
        <v/>
      </c>
      <c r="AF4" s="13" t="str">
        <f t="shared" si="1"/>
        <v/>
      </c>
      <c r="AG4" s="13" t="str">
        <f t="shared" si="1"/>
        <v/>
      </c>
      <c r="AH4" s="13" t="str">
        <f t="shared" si="1"/>
        <v/>
      </c>
      <c r="AI4" s="13" t="str">
        <f t="shared" si="1"/>
        <v/>
      </c>
      <c r="AK4" s="13" t="str">
        <f t="shared" si="6"/>
        <v/>
      </c>
      <c r="AL4" s="13" t="str">
        <f t="shared" si="2"/>
        <v/>
      </c>
      <c r="AM4" s="13" t="str">
        <f t="shared" si="2"/>
        <v/>
      </c>
      <c r="AN4" s="13" t="str">
        <f t="shared" si="2"/>
        <v/>
      </c>
      <c r="AO4" s="13" t="str">
        <f t="shared" si="2"/>
        <v/>
      </c>
      <c r="AP4" s="13" t="str">
        <f t="shared" si="2"/>
        <v/>
      </c>
      <c r="AQ4" s="13" t="str">
        <f t="shared" si="2"/>
        <v/>
      </c>
      <c r="AR4" s="13" t="str">
        <f t="shared" si="2"/>
        <v/>
      </c>
      <c r="AS4" s="13" t="str">
        <f t="shared" si="2"/>
        <v/>
      </c>
      <c r="AT4" s="13" t="str">
        <f t="shared" si="2"/>
        <v/>
      </c>
      <c r="AU4" s="13" t="str">
        <f t="shared" si="2"/>
        <v/>
      </c>
      <c r="AW4" s="13" t="str">
        <f t="shared" si="7"/>
        <v/>
      </c>
      <c r="AX4" s="13" t="str">
        <f t="shared" si="3"/>
        <v/>
      </c>
      <c r="AY4" s="13" t="str">
        <f t="shared" si="3"/>
        <v/>
      </c>
      <c r="AZ4" s="13" t="str">
        <f t="shared" si="3"/>
        <v/>
      </c>
      <c r="BA4" s="13" t="str">
        <f t="shared" si="3"/>
        <v/>
      </c>
      <c r="BB4" s="13" t="str">
        <f t="shared" si="3"/>
        <v/>
      </c>
      <c r="BC4" s="13" t="str">
        <f t="shared" si="3"/>
        <v/>
      </c>
      <c r="BD4" s="13" t="str">
        <f t="shared" si="3"/>
        <v/>
      </c>
      <c r="BE4" s="13" t="str">
        <f t="shared" si="3"/>
        <v/>
      </c>
      <c r="BF4" s="13" t="str">
        <f t="shared" si="3"/>
        <v/>
      </c>
      <c r="BG4" s="13" t="str">
        <f t="shared" si="3"/>
        <v/>
      </c>
    </row>
    <row r="5" spans="1:59" ht="30" customHeight="1" x14ac:dyDescent="0.25">
      <c r="A5" s="13" t="str">
        <f>IF('Spieltisch 2'!A5="X",'Spieler 1'!A4,"")</f>
        <v/>
      </c>
      <c r="B5" s="13" t="str">
        <f>IF('Spieltisch 2'!B5="X",'Spieler 1'!B4,"")</f>
        <v/>
      </c>
      <c r="C5" s="13" t="str">
        <f>IF('Spieltisch 2'!C5="X",'Spieler 1'!C4,"")</f>
        <v/>
      </c>
      <c r="D5" s="13" t="str">
        <f>IF('Spieltisch 2'!D5="X",'Spieler 1'!D4,"")</f>
        <v/>
      </c>
      <c r="E5" s="13" t="str">
        <f>IF('Spieltisch 2'!E5="X",'Spieler 1'!E4,"")</f>
        <v/>
      </c>
      <c r="F5" s="13" t="str">
        <f>IF('Spieltisch 2'!F5="X",'Spieler 1'!F4,"")</f>
        <v/>
      </c>
      <c r="G5" s="13" t="str">
        <f>IF('Spieltisch 2'!G5="X",'Spieler 1'!G4,"")</f>
        <v/>
      </c>
      <c r="H5" s="13" t="str">
        <f>IF('Spieltisch 2'!H5="X",'Spieler 1'!H4,"")</f>
        <v/>
      </c>
      <c r="I5" s="13" t="str">
        <f>IF('Spieltisch 2'!I5="X",'Spieler 1'!I4,"")</f>
        <v/>
      </c>
      <c r="J5" s="13" t="str">
        <f>IF('Spieltisch 2'!J5="X",'Spieler 1'!J4,"")</f>
        <v/>
      </c>
      <c r="K5" s="13" t="str">
        <f>IF('Spieltisch 2'!K5="X",'Spieler 1'!K4,"")</f>
        <v/>
      </c>
      <c r="M5" s="13" t="str">
        <f t="shared" si="4"/>
        <v/>
      </c>
      <c r="N5" s="13" t="str">
        <f t="shared" si="0"/>
        <v/>
      </c>
      <c r="O5" s="13" t="str">
        <f t="shared" si="0"/>
        <v/>
      </c>
      <c r="P5" s="13" t="str">
        <f t="shared" si="0"/>
        <v/>
      </c>
      <c r="Q5" s="13" t="str">
        <f t="shared" si="0"/>
        <v/>
      </c>
      <c r="R5" s="13" t="str">
        <f t="shared" si="0"/>
        <v/>
      </c>
      <c r="S5" s="13" t="str">
        <f t="shared" si="0"/>
        <v/>
      </c>
      <c r="T5" s="13" t="str">
        <f t="shared" si="0"/>
        <v/>
      </c>
      <c r="U5" s="13" t="str">
        <f t="shared" si="0"/>
        <v/>
      </c>
      <c r="V5" s="13" t="str">
        <f t="shared" si="0"/>
        <v/>
      </c>
      <c r="W5" s="13" t="str">
        <f t="shared" si="0"/>
        <v/>
      </c>
      <c r="Y5" s="13" t="str">
        <f t="shared" si="5"/>
        <v/>
      </c>
      <c r="Z5" s="13" t="str">
        <f t="shared" si="1"/>
        <v/>
      </c>
      <c r="AA5" s="13" t="str">
        <f t="shared" si="1"/>
        <v/>
      </c>
      <c r="AB5" s="13" t="str">
        <f t="shared" si="1"/>
        <v/>
      </c>
      <c r="AC5" s="13" t="str">
        <f t="shared" si="1"/>
        <v/>
      </c>
      <c r="AD5" s="13" t="str">
        <f t="shared" si="1"/>
        <v/>
      </c>
      <c r="AE5" s="13" t="str">
        <f t="shared" si="1"/>
        <v/>
      </c>
      <c r="AF5" s="13" t="str">
        <f t="shared" si="1"/>
        <v/>
      </c>
      <c r="AG5" s="13" t="str">
        <f t="shared" si="1"/>
        <v/>
      </c>
      <c r="AH5" s="13" t="str">
        <f t="shared" si="1"/>
        <v/>
      </c>
      <c r="AI5" s="13" t="str">
        <f t="shared" si="1"/>
        <v/>
      </c>
      <c r="AK5" s="13" t="str">
        <f t="shared" si="6"/>
        <v/>
      </c>
      <c r="AL5" s="13" t="str">
        <f t="shared" si="2"/>
        <v/>
      </c>
      <c r="AM5" s="13" t="str">
        <f t="shared" si="2"/>
        <v/>
      </c>
      <c r="AN5" s="13" t="str">
        <f t="shared" si="2"/>
        <v/>
      </c>
      <c r="AO5" s="13" t="str">
        <f t="shared" si="2"/>
        <v/>
      </c>
      <c r="AP5" s="13" t="str">
        <f t="shared" si="2"/>
        <v/>
      </c>
      <c r="AQ5" s="13" t="str">
        <f t="shared" si="2"/>
        <v/>
      </c>
      <c r="AR5" s="13" t="str">
        <f t="shared" si="2"/>
        <v/>
      </c>
      <c r="AS5" s="13" t="str">
        <f t="shared" si="2"/>
        <v/>
      </c>
      <c r="AT5" s="13" t="str">
        <f t="shared" si="2"/>
        <v/>
      </c>
      <c r="AU5" s="13" t="str">
        <f t="shared" si="2"/>
        <v/>
      </c>
      <c r="AW5" s="13" t="str">
        <f t="shared" si="7"/>
        <v/>
      </c>
      <c r="AX5" s="13" t="str">
        <f t="shared" si="3"/>
        <v/>
      </c>
      <c r="AY5" s="13" t="str">
        <f t="shared" si="3"/>
        <v/>
      </c>
      <c r="AZ5" s="13" t="str">
        <f t="shared" si="3"/>
        <v/>
      </c>
      <c r="BA5" s="13" t="str">
        <f t="shared" si="3"/>
        <v/>
      </c>
      <c r="BB5" s="13" t="str">
        <f t="shared" si="3"/>
        <v/>
      </c>
      <c r="BC5" s="13" t="str">
        <f t="shared" si="3"/>
        <v/>
      </c>
      <c r="BD5" s="13" t="str">
        <f t="shared" si="3"/>
        <v/>
      </c>
      <c r="BE5" s="13" t="str">
        <f t="shared" si="3"/>
        <v/>
      </c>
      <c r="BF5" s="13" t="str">
        <f t="shared" si="3"/>
        <v/>
      </c>
      <c r="BG5" s="13" t="str">
        <f t="shared" si="3"/>
        <v/>
      </c>
    </row>
    <row r="6" spans="1:59" ht="30" customHeight="1" x14ac:dyDescent="0.25">
      <c r="A6" s="13" t="str">
        <f>IF('Spieltisch 2'!A6="X",'Spieler 1'!A5,"")</f>
        <v/>
      </c>
      <c r="B6" s="13" t="str">
        <f>IF('Spieltisch 2'!B6="X",'Spieler 1'!B5,"")</f>
        <v/>
      </c>
      <c r="C6" s="13" t="str">
        <f>IF('Spieltisch 2'!C6="X",'Spieler 1'!C5,"")</f>
        <v/>
      </c>
      <c r="D6" s="13" t="str">
        <f>IF('Spieltisch 2'!D6="X",'Spieler 1'!D5,"")</f>
        <v/>
      </c>
      <c r="E6" s="13" t="str">
        <f>IF('Spieltisch 2'!E6="X",'Spieler 1'!E5,"")</f>
        <v/>
      </c>
      <c r="F6" s="13" t="str">
        <f>IF('Spieltisch 2'!F6="X",'Spieler 1'!F5,"")</f>
        <v/>
      </c>
      <c r="G6" s="13" t="str">
        <f>IF('Spieltisch 2'!G6="X",'Spieler 1'!G5,"")</f>
        <v/>
      </c>
      <c r="H6" s="13" t="str">
        <f>IF('Spieltisch 2'!H6="X",'Spieler 1'!H5,"")</f>
        <v/>
      </c>
      <c r="I6" s="13" t="str">
        <f>IF('Spieltisch 2'!I6="X",'Spieler 1'!I5,"")</f>
        <v/>
      </c>
      <c r="J6" s="13" t="str">
        <f>IF('Spieltisch 2'!J6="X",'Spieler 1'!J5,"")</f>
        <v/>
      </c>
      <c r="K6" s="13" t="str">
        <f>IF('Spieltisch 2'!K6="X",'Spieler 1'!K5,"")</f>
        <v/>
      </c>
      <c r="M6" s="13" t="str">
        <f t="shared" si="4"/>
        <v/>
      </c>
      <c r="N6" s="13" t="str">
        <f t="shared" si="0"/>
        <v/>
      </c>
      <c r="O6" s="13" t="str">
        <f t="shared" si="0"/>
        <v/>
      </c>
      <c r="P6" s="13" t="str">
        <f t="shared" si="0"/>
        <v/>
      </c>
      <c r="Q6" s="13" t="str">
        <f t="shared" si="0"/>
        <v/>
      </c>
      <c r="R6" s="13" t="str">
        <f t="shared" si="0"/>
        <v/>
      </c>
      <c r="S6" s="13" t="str">
        <f t="shared" si="0"/>
        <v/>
      </c>
      <c r="T6" s="13" t="str">
        <f t="shared" si="0"/>
        <v/>
      </c>
      <c r="U6" s="13" t="str">
        <f t="shared" si="0"/>
        <v/>
      </c>
      <c r="V6" s="13" t="str">
        <f t="shared" si="0"/>
        <v/>
      </c>
      <c r="W6" s="13" t="str">
        <f t="shared" si="0"/>
        <v/>
      </c>
      <c r="Y6" s="13" t="str">
        <f t="shared" si="5"/>
        <v/>
      </c>
      <c r="Z6" s="13" t="str">
        <f t="shared" si="1"/>
        <v/>
      </c>
      <c r="AA6" s="13" t="str">
        <f t="shared" si="1"/>
        <v/>
      </c>
      <c r="AB6" s="13" t="str">
        <f t="shared" si="1"/>
        <v/>
      </c>
      <c r="AC6" s="13" t="str">
        <f t="shared" si="1"/>
        <v/>
      </c>
      <c r="AD6" s="13" t="str">
        <f t="shared" si="1"/>
        <v/>
      </c>
      <c r="AE6" s="13" t="str">
        <f t="shared" si="1"/>
        <v/>
      </c>
      <c r="AF6" s="13" t="str">
        <f t="shared" si="1"/>
        <v/>
      </c>
      <c r="AG6" s="13" t="str">
        <f t="shared" si="1"/>
        <v/>
      </c>
      <c r="AH6" s="13" t="str">
        <f t="shared" si="1"/>
        <v/>
      </c>
      <c r="AI6" s="13" t="str">
        <f t="shared" si="1"/>
        <v/>
      </c>
      <c r="AK6" s="13" t="str">
        <f t="shared" si="6"/>
        <v/>
      </c>
      <c r="AL6" s="13" t="str">
        <f t="shared" si="2"/>
        <v/>
      </c>
      <c r="AM6" s="13" t="str">
        <f t="shared" si="2"/>
        <v/>
      </c>
      <c r="AN6" s="13" t="str">
        <f t="shared" si="2"/>
        <v/>
      </c>
      <c r="AO6" s="13" t="str">
        <f t="shared" si="2"/>
        <v/>
      </c>
      <c r="AP6" s="13" t="str">
        <f t="shared" si="2"/>
        <v/>
      </c>
      <c r="AQ6" s="13" t="str">
        <f t="shared" si="2"/>
        <v/>
      </c>
      <c r="AR6" s="13" t="str">
        <f t="shared" si="2"/>
        <v/>
      </c>
      <c r="AS6" s="13" t="str">
        <f t="shared" si="2"/>
        <v/>
      </c>
      <c r="AT6" s="13" t="str">
        <f t="shared" si="2"/>
        <v/>
      </c>
      <c r="AU6" s="13" t="str">
        <f t="shared" si="2"/>
        <v/>
      </c>
      <c r="AW6" s="13" t="str">
        <f t="shared" si="7"/>
        <v/>
      </c>
      <c r="AX6" s="13" t="str">
        <f t="shared" si="3"/>
        <v/>
      </c>
      <c r="AY6" s="13" t="str">
        <f t="shared" si="3"/>
        <v/>
      </c>
      <c r="AZ6" s="13" t="str">
        <f t="shared" si="3"/>
        <v/>
      </c>
      <c r="BA6" s="13" t="str">
        <f t="shared" si="3"/>
        <v/>
      </c>
      <c r="BB6" s="13" t="str">
        <f t="shared" si="3"/>
        <v/>
      </c>
      <c r="BC6" s="13" t="str">
        <f t="shared" si="3"/>
        <v/>
      </c>
      <c r="BD6" s="13" t="str">
        <f t="shared" si="3"/>
        <v/>
      </c>
      <c r="BE6" s="13" t="str">
        <f t="shared" si="3"/>
        <v/>
      </c>
      <c r="BF6" s="13" t="str">
        <f t="shared" si="3"/>
        <v/>
      </c>
      <c r="BG6" s="13" t="str">
        <f t="shared" si="3"/>
        <v/>
      </c>
    </row>
    <row r="7" spans="1:59" ht="30" customHeight="1" x14ac:dyDescent="0.25">
      <c r="A7" s="13" t="str">
        <f>IF('Spieltisch 2'!A7="X",'Spieler 1'!A6,"")</f>
        <v/>
      </c>
      <c r="B7" s="13" t="str">
        <f>IF('Spieltisch 2'!B7="X",'Spieler 1'!B6,"")</f>
        <v/>
      </c>
      <c r="C7" s="13" t="str">
        <f>IF('Spieltisch 2'!C7="X",'Spieler 1'!C6,"")</f>
        <v/>
      </c>
      <c r="D7" s="13" t="str">
        <f>IF('Spieltisch 2'!D7="X",'Spieler 1'!D6,"")</f>
        <v/>
      </c>
      <c r="E7" s="13" t="str">
        <f>IF('Spieltisch 2'!E7="X",'Spieler 1'!E6,"")</f>
        <v/>
      </c>
      <c r="F7" s="13" t="str">
        <f>IF('Spieltisch 2'!F7="X",'Spieler 1'!F6,"")</f>
        <v/>
      </c>
      <c r="G7" s="13" t="str">
        <f>IF('Spieltisch 2'!G7="X",'Spieler 1'!G6,"")</f>
        <v/>
      </c>
      <c r="H7" s="13" t="str">
        <f>IF('Spieltisch 2'!H7="X",'Spieler 1'!H6,"")</f>
        <v/>
      </c>
      <c r="I7" s="13" t="str">
        <f>IF('Spieltisch 2'!I7="X",'Spieler 1'!I6,"")</f>
        <v/>
      </c>
      <c r="J7" s="13" t="str">
        <f>IF('Spieltisch 2'!J7="X",'Spieler 1'!J6,"")</f>
        <v/>
      </c>
      <c r="K7" s="13" t="str">
        <f>IF('Spieltisch 2'!K7="X",'Spieler 1'!K6,"")</f>
        <v/>
      </c>
      <c r="M7" s="13" t="str">
        <f t="shared" si="4"/>
        <v/>
      </c>
      <c r="N7" s="13" t="str">
        <f t="shared" si="0"/>
        <v/>
      </c>
      <c r="O7" s="13" t="str">
        <f t="shared" si="0"/>
        <v/>
      </c>
      <c r="P7" s="13" t="str">
        <f t="shared" si="0"/>
        <v/>
      </c>
      <c r="Q7" s="13" t="str">
        <f t="shared" si="0"/>
        <v/>
      </c>
      <c r="R7" s="13" t="str">
        <f t="shared" si="0"/>
        <v/>
      </c>
      <c r="S7" s="13" t="str">
        <f t="shared" si="0"/>
        <v/>
      </c>
      <c r="T7" s="13" t="str">
        <f t="shared" si="0"/>
        <v/>
      </c>
      <c r="U7" s="13" t="str">
        <f t="shared" si="0"/>
        <v/>
      </c>
      <c r="V7" s="13" t="str">
        <f t="shared" si="0"/>
        <v/>
      </c>
      <c r="W7" s="13" t="str">
        <f t="shared" si="0"/>
        <v/>
      </c>
      <c r="Y7" s="13" t="str">
        <f t="shared" si="5"/>
        <v/>
      </c>
      <c r="Z7" s="13" t="str">
        <f t="shared" si="1"/>
        <v/>
      </c>
      <c r="AA7" s="13" t="str">
        <f t="shared" si="1"/>
        <v/>
      </c>
      <c r="AB7" s="13" t="str">
        <f t="shared" si="1"/>
        <v/>
      </c>
      <c r="AC7" s="13" t="str">
        <f t="shared" si="1"/>
        <v/>
      </c>
      <c r="AD7" s="13" t="str">
        <f t="shared" si="1"/>
        <v/>
      </c>
      <c r="AE7" s="13" t="str">
        <f t="shared" si="1"/>
        <v/>
      </c>
      <c r="AF7" s="13" t="str">
        <f t="shared" si="1"/>
        <v/>
      </c>
      <c r="AG7" s="13" t="str">
        <f t="shared" si="1"/>
        <v/>
      </c>
      <c r="AH7" s="13" t="str">
        <f t="shared" si="1"/>
        <v/>
      </c>
      <c r="AI7" s="13" t="str">
        <f t="shared" si="1"/>
        <v/>
      </c>
      <c r="AK7" s="13" t="str">
        <f t="shared" si="6"/>
        <v/>
      </c>
      <c r="AL7" s="13" t="str">
        <f t="shared" si="2"/>
        <v/>
      </c>
      <c r="AM7" s="13" t="str">
        <f t="shared" si="2"/>
        <v/>
      </c>
      <c r="AN7" s="13" t="str">
        <f t="shared" si="2"/>
        <v/>
      </c>
      <c r="AO7" s="13" t="str">
        <f t="shared" si="2"/>
        <v/>
      </c>
      <c r="AP7" s="13" t="str">
        <f t="shared" si="2"/>
        <v/>
      </c>
      <c r="AQ7" s="13" t="str">
        <f t="shared" si="2"/>
        <v/>
      </c>
      <c r="AR7" s="13" t="str">
        <f t="shared" si="2"/>
        <v/>
      </c>
      <c r="AS7" s="13" t="str">
        <f t="shared" si="2"/>
        <v/>
      </c>
      <c r="AT7" s="13" t="str">
        <f t="shared" si="2"/>
        <v/>
      </c>
      <c r="AU7" s="13" t="str">
        <f t="shared" si="2"/>
        <v/>
      </c>
      <c r="AW7" s="13" t="str">
        <f t="shared" si="7"/>
        <v/>
      </c>
      <c r="AX7" s="13" t="str">
        <f t="shared" si="3"/>
        <v/>
      </c>
      <c r="AY7" s="13" t="str">
        <f t="shared" si="3"/>
        <v/>
      </c>
      <c r="AZ7" s="13" t="str">
        <f t="shared" si="3"/>
        <v/>
      </c>
      <c r="BA7" s="13" t="str">
        <f t="shared" si="3"/>
        <v/>
      </c>
      <c r="BB7" s="13" t="str">
        <f t="shared" si="3"/>
        <v/>
      </c>
      <c r="BC7" s="13" t="str">
        <f t="shared" si="3"/>
        <v/>
      </c>
      <c r="BD7" s="13" t="str">
        <f t="shared" si="3"/>
        <v/>
      </c>
      <c r="BE7" s="13" t="str">
        <f t="shared" si="3"/>
        <v/>
      </c>
      <c r="BF7" s="13" t="str">
        <f t="shared" si="3"/>
        <v/>
      </c>
      <c r="BG7" s="13" t="str">
        <f t="shared" si="3"/>
        <v/>
      </c>
    </row>
    <row r="8" spans="1:59" ht="30" customHeight="1" x14ac:dyDescent="0.25">
      <c r="A8" s="13" t="str">
        <f>IF('Spieltisch 2'!A8="X",'Spieler 1'!A7,"")</f>
        <v/>
      </c>
      <c r="B8" s="13" t="str">
        <f>IF('Spieltisch 2'!B8="X",'Spieler 1'!B7,"")</f>
        <v/>
      </c>
      <c r="C8" s="13" t="str">
        <f>IF('Spieltisch 2'!C8="X",'Spieler 1'!C7,"")</f>
        <v/>
      </c>
      <c r="D8" s="13" t="str">
        <f>IF('Spieltisch 2'!D8="X",'Spieler 1'!D7,"")</f>
        <v/>
      </c>
      <c r="E8" s="13" t="str">
        <f>IF('Spieltisch 2'!E8="X",'Spieler 1'!E7,"")</f>
        <v/>
      </c>
      <c r="F8" s="13" t="str">
        <f>IF('Spieltisch 2'!F8="X",'Spieler 1'!F7,"")</f>
        <v/>
      </c>
      <c r="G8" s="13" t="str">
        <f>IF('Spieltisch 2'!G8="X",'Spieler 1'!G7,"")</f>
        <v/>
      </c>
      <c r="H8" s="13" t="str">
        <f>IF('Spieltisch 2'!H8="X",'Spieler 1'!H7,"")</f>
        <v/>
      </c>
      <c r="I8" s="13" t="str">
        <f>IF('Spieltisch 2'!I8="X",'Spieler 1'!I7,"")</f>
        <v/>
      </c>
      <c r="J8" s="13" t="str">
        <f>IF('Spieltisch 2'!J8="X",'Spieler 1'!J7,"")</f>
        <v/>
      </c>
      <c r="K8" s="13" t="str">
        <f>IF('Spieltisch 2'!K8="X",'Spieler 1'!K7,"")</f>
        <v/>
      </c>
      <c r="M8" s="13" t="str">
        <f t="shared" si="4"/>
        <v/>
      </c>
      <c r="N8" s="13" t="str">
        <f t="shared" si="0"/>
        <v/>
      </c>
      <c r="O8" s="13" t="str">
        <f t="shared" si="0"/>
        <v/>
      </c>
      <c r="P8" s="13" t="str">
        <f t="shared" si="0"/>
        <v/>
      </c>
      <c r="Q8" s="13" t="str">
        <f t="shared" si="0"/>
        <v/>
      </c>
      <c r="R8" s="13" t="str">
        <f t="shared" si="0"/>
        <v/>
      </c>
      <c r="S8" s="13" t="str">
        <f t="shared" si="0"/>
        <v/>
      </c>
      <c r="T8" s="13" t="str">
        <f t="shared" si="0"/>
        <v/>
      </c>
      <c r="U8" s="13" t="str">
        <f t="shared" si="0"/>
        <v/>
      </c>
      <c r="V8" s="13" t="str">
        <f t="shared" si="0"/>
        <v/>
      </c>
      <c r="W8" s="13" t="str">
        <f t="shared" si="0"/>
        <v/>
      </c>
      <c r="Y8" s="13" t="str">
        <f t="shared" si="5"/>
        <v/>
      </c>
      <c r="Z8" s="13" t="str">
        <f t="shared" si="1"/>
        <v/>
      </c>
      <c r="AA8" s="13" t="str">
        <f t="shared" si="1"/>
        <v/>
      </c>
      <c r="AB8" s="13" t="str">
        <f t="shared" si="1"/>
        <v/>
      </c>
      <c r="AC8" s="13" t="str">
        <f t="shared" si="1"/>
        <v/>
      </c>
      <c r="AD8" s="13" t="str">
        <f t="shared" si="1"/>
        <v/>
      </c>
      <c r="AE8" s="13" t="str">
        <f t="shared" si="1"/>
        <v/>
      </c>
      <c r="AF8" s="13" t="str">
        <f t="shared" si="1"/>
        <v/>
      </c>
      <c r="AG8" s="13" t="str">
        <f t="shared" si="1"/>
        <v/>
      </c>
      <c r="AH8" s="13" t="str">
        <f t="shared" si="1"/>
        <v/>
      </c>
      <c r="AI8" s="13" t="str">
        <f t="shared" si="1"/>
        <v/>
      </c>
      <c r="AK8" s="13" t="str">
        <f t="shared" si="6"/>
        <v/>
      </c>
      <c r="AL8" s="13" t="str">
        <f t="shared" si="2"/>
        <v/>
      </c>
      <c r="AM8" s="13" t="str">
        <f t="shared" si="2"/>
        <v/>
      </c>
      <c r="AN8" s="13" t="str">
        <f t="shared" si="2"/>
        <v/>
      </c>
      <c r="AO8" s="13" t="str">
        <f t="shared" si="2"/>
        <v/>
      </c>
      <c r="AP8" s="13" t="str">
        <f t="shared" si="2"/>
        <v/>
      </c>
      <c r="AQ8" s="13" t="str">
        <f t="shared" si="2"/>
        <v/>
      </c>
      <c r="AR8" s="13" t="str">
        <f t="shared" si="2"/>
        <v/>
      </c>
      <c r="AS8" s="13" t="str">
        <f t="shared" si="2"/>
        <v/>
      </c>
      <c r="AT8" s="13" t="str">
        <f t="shared" si="2"/>
        <v/>
      </c>
      <c r="AU8" s="13" t="str">
        <f t="shared" si="2"/>
        <v/>
      </c>
      <c r="AW8" s="13" t="str">
        <f t="shared" si="7"/>
        <v/>
      </c>
      <c r="AX8" s="13" t="str">
        <f t="shared" si="3"/>
        <v/>
      </c>
      <c r="AY8" s="13" t="str">
        <f t="shared" si="3"/>
        <v/>
      </c>
      <c r="AZ8" s="13" t="str">
        <f t="shared" si="3"/>
        <v/>
      </c>
      <c r="BA8" s="13" t="str">
        <f t="shared" si="3"/>
        <v/>
      </c>
      <c r="BB8" s="13" t="str">
        <f t="shared" si="3"/>
        <v/>
      </c>
      <c r="BC8" s="13" t="str">
        <f t="shared" si="3"/>
        <v/>
      </c>
      <c r="BD8" s="13" t="str">
        <f t="shared" si="3"/>
        <v/>
      </c>
      <c r="BE8" s="13" t="str">
        <f t="shared" si="3"/>
        <v/>
      </c>
      <c r="BF8" s="13" t="str">
        <f t="shared" si="3"/>
        <v/>
      </c>
      <c r="BG8" s="13" t="str">
        <f t="shared" si="3"/>
        <v/>
      </c>
    </row>
    <row r="9" spans="1:59" ht="30" customHeight="1" x14ac:dyDescent="0.25">
      <c r="A9" s="13" t="str">
        <f>IF('Spieltisch 2'!A9="X",'Spieler 1'!A8,"")</f>
        <v/>
      </c>
      <c r="B9" s="13" t="str">
        <f>IF('Spieltisch 2'!B9="X",'Spieler 1'!B8,"")</f>
        <v/>
      </c>
      <c r="C9" s="13" t="str">
        <f>IF('Spieltisch 2'!C9="X",'Spieler 1'!C8,"")</f>
        <v/>
      </c>
      <c r="D9" s="13" t="str">
        <f>IF('Spieltisch 2'!D9="X",'Spieler 1'!D8,"")</f>
        <v/>
      </c>
      <c r="E9" s="13" t="str">
        <f>IF('Spieltisch 2'!E9="X",'Spieler 1'!E8,"")</f>
        <v/>
      </c>
      <c r="F9" s="13" t="str">
        <f>IF('Spieltisch 2'!F9="X",'Spieler 1'!F8,"")</f>
        <v/>
      </c>
      <c r="G9" s="13" t="str">
        <f>IF('Spieltisch 2'!G9="X",'Spieler 1'!G8,"")</f>
        <v/>
      </c>
      <c r="H9" s="13" t="str">
        <f>IF('Spieltisch 2'!H9="X",'Spieler 1'!H8,"")</f>
        <v/>
      </c>
      <c r="I9" s="13" t="str">
        <f>IF('Spieltisch 2'!I9="X",'Spieler 1'!I8,"")</f>
        <v/>
      </c>
      <c r="J9" s="13" t="str">
        <f>IF('Spieltisch 2'!J9="X",'Spieler 1'!J8,"")</f>
        <v/>
      </c>
      <c r="K9" s="13" t="str">
        <f>IF('Spieltisch 2'!K9="X",'Spieler 1'!K8,"")</f>
        <v/>
      </c>
      <c r="M9" s="13" t="str">
        <f t="shared" si="4"/>
        <v/>
      </c>
      <c r="N9" s="13" t="str">
        <f t="shared" si="0"/>
        <v/>
      </c>
      <c r="O9" s="13" t="str">
        <f t="shared" si="0"/>
        <v/>
      </c>
      <c r="P9" s="13" t="str">
        <f t="shared" si="0"/>
        <v/>
      </c>
      <c r="Q9" s="13" t="str">
        <f t="shared" si="0"/>
        <v/>
      </c>
      <c r="R9" s="13" t="str">
        <f t="shared" si="0"/>
        <v/>
      </c>
      <c r="S9" s="13" t="str">
        <f t="shared" si="0"/>
        <v/>
      </c>
      <c r="T9" s="13" t="str">
        <f t="shared" si="0"/>
        <v/>
      </c>
      <c r="U9" s="13" t="str">
        <f t="shared" si="0"/>
        <v/>
      </c>
      <c r="V9" s="13" t="str">
        <f t="shared" si="0"/>
        <v/>
      </c>
      <c r="W9" s="13" t="str">
        <f t="shared" si="0"/>
        <v/>
      </c>
      <c r="Y9" s="13" t="str">
        <f t="shared" si="5"/>
        <v/>
      </c>
      <c r="Z9" s="13" t="str">
        <f t="shared" si="1"/>
        <v/>
      </c>
      <c r="AA9" s="13" t="str">
        <f t="shared" si="1"/>
        <v/>
      </c>
      <c r="AB9" s="13" t="str">
        <f t="shared" si="1"/>
        <v/>
      </c>
      <c r="AC9" s="13" t="str">
        <f t="shared" si="1"/>
        <v/>
      </c>
      <c r="AD9" s="13" t="str">
        <f t="shared" si="1"/>
        <v/>
      </c>
      <c r="AE9" s="13" t="str">
        <f t="shared" si="1"/>
        <v/>
      </c>
      <c r="AF9" s="13" t="str">
        <f t="shared" si="1"/>
        <v/>
      </c>
      <c r="AG9" s="13" t="str">
        <f t="shared" si="1"/>
        <v/>
      </c>
      <c r="AH9" s="13" t="str">
        <f t="shared" si="1"/>
        <v/>
      </c>
      <c r="AI9" s="13" t="str">
        <f t="shared" si="1"/>
        <v/>
      </c>
      <c r="AK9" s="13" t="str">
        <f t="shared" si="6"/>
        <v/>
      </c>
      <c r="AL9" s="13" t="str">
        <f t="shared" si="2"/>
        <v/>
      </c>
      <c r="AM9" s="13" t="str">
        <f t="shared" si="2"/>
        <v/>
      </c>
      <c r="AN9" s="13" t="str">
        <f t="shared" si="2"/>
        <v/>
      </c>
      <c r="AO9" s="13" t="str">
        <f t="shared" si="2"/>
        <v/>
      </c>
      <c r="AP9" s="13" t="str">
        <f t="shared" si="2"/>
        <v/>
      </c>
      <c r="AQ9" s="13" t="str">
        <f t="shared" si="2"/>
        <v/>
      </c>
      <c r="AR9" s="13" t="str">
        <f t="shared" si="2"/>
        <v/>
      </c>
      <c r="AS9" s="13" t="str">
        <f t="shared" si="2"/>
        <v/>
      </c>
      <c r="AT9" s="13" t="str">
        <f t="shared" si="2"/>
        <v/>
      </c>
      <c r="AU9" s="13" t="str">
        <f t="shared" si="2"/>
        <v/>
      </c>
      <c r="AW9" s="13" t="str">
        <f t="shared" si="7"/>
        <v/>
      </c>
      <c r="AX9" s="13" t="str">
        <f t="shared" si="3"/>
        <v/>
      </c>
      <c r="AY9" s="13" t="str">
        <f t="shared" si="3"/>
        <v/>
      </c>
      <c r="AZ9" s="13" t="str">
        <f t="shared" si="3"/>
        <v/>
      </c>
      <c r="BA9" s="13" t="str">
        <f t="shared" si="3"/>
        <v/>
      </c>
      <c r="BB9" s="13" t="str">
        <f t="shared" si="3"/>
        <v/>
      </c>
      <c r="BC9" s="13" t="str">
        <f t="shared" si="3"/>
        <v/>
      </c>
      <c r="BD9" s="13" t="str">
        <f t="shared" si="3"/>
        <v/>
      </c>
      <c r="BE9" s="13" t="str">
        <f t="shared" si="3"/>
        <v/>
      </c>
      <c r="BF9" s="13" t="str">
        <f t="shared" si="3"/>
        <v/>
      </c>
      <c r="BG9" s="13" t="str">
        <f t="shared" si="3"/>
        <v/>
      </c>
    </row>
    <row r="11" spans="1:59" ht="30" customHeight="1" x14ac:dyDescent="0.25">
      <c r="M11" s="12" t="str">
        <f>'Spieler 1'!M3</f>
        <v>b</v>
      </c>
      <c r="N11" s="12">
        <f>'Spieler 1'!N3</f>
        <v>3</v>
      </c>
      <c r="Y11" s="12" t="str">
        <f>'Spieler 1'!M5</f>
        <v>d</v>
      </c>
      <c r="Z11" s="12">
        <f>'Spieler 1'!N5</f>
        <v>2</v>
      </c>
      <c r="AK11" s="12" t="str">
        <f>'Spieler 1'!R5</f>
        <v>f</v>
      </c>
      <c r="AL11" s="12">
        <f>'Spieler 1'!S5</f>
        <v>1</v>
      </c>
    </row>
    <row r="12" spans="1:59" ht="30" customHeight="1" x14ac:dyDescent="0.25">
      <c r="A12" s="13" t="str">
        <f>IF(A2=0,"X",(IF(M2="",(IF(M12="",(IF(Y2="",(IF(Y12="",(IF(AK2="",(IF(AK12="",(IF(AW2="","",AW2)),AK12)),AK2)),Y12)),Y2)),M12)),M2)))</f>
        <v/>
      </c>
      <c r="B12" s="13" t="str">
        <f t="shared" ref="B12:K19" si="8">IF(B2=0,"X",(IF(N2="",(IF(N12="",(IF(Z2="",(IF(Z12="",(IF(AL2="",(IF(AL12="",(IF(AX2="","",AX2)),AL12)),AL2)),Z12)),Z2)),N12)),N2)))</f>
        <v/>
      </c>
      <c r="C12" s="13" t="str">
        <f t="shared" si="8"/>
        <v/>
      </c>
      <c r="D12" s="13" t="str">
        <f t="shared" si="8"/>
        <v/>
      </c>
      <c r="E12" s="13" t="str">
        <f t="shared" si="8"/>
        <v/>
      </c>
      <c r="F12" s="13" t="str">
        <f t="shared" si="8"/>
        <v/>
      </c>
      <c r="G12" s="13" t="str">
        <f t="shared" si="8"/>
        <v/>
      </c>
      <c r="H12" s="13" t="str">
        <f t="shared" si="8"/>
        <v/>
      </c>
      <c r="I12" s="13" t="str">
        <f t="shared" si="8"/>
        <v/>
      </c>
      <c r="J12" s="13" t="str">
        <f t="shared" si="8"/>
        <v/>
      </c>
      <c r="K12" s="13" t="str">
        <f t="shared" si="8"/>
        <v/>
      </c>
      <c r="M12" s="13" t="str">
        <f>IF(A2=$M$11,(IF(COUNTIF($A$2:$K$9,$M$11)=$N$11,"V","O")),"")</f>
        <v/>
      </c>
      <c r="N12" s="13" t="str">
        <f t="shared" ref="N12:W19" si="9">IF(B2=$M$11,(IF(COUNTIF($A$2:$K$9,$M$11)=$N$11,"V","O")),"")</f>
        <v/>
      </c>
      <c r="O12" s="13" t="str">
        <f t="shared" si="9"/>
        <v/>
      </c>
      <c r="P12" s="13" t="str">
        <f t="shared" si="9"/>
        <v/>
      </c>
      <c r="Q12" s="13" t="str">
        <f t="shared" si="9"/>
        <v/>
      </c>
      <c r="R12" s="13" t="str">
        <f t="shared" si="9"/>
        <v/>
      </c>
      <c r="S12" s="13" t="str">
        <f t="shared" si="9"/>
        <v/>
      </c>
      <c r="T12" s="13" t="str">
        <f t="shared" si="9"/>
        <v/>
      </c>
      <c r="U12" s="13" t="str">
        <f t="shared" si="9"/>
        <v/>
      </c>
      <c r="V12" s="13" t="str">
        <f t="shared" si="9"/>
        <v/>
      </c>
      <c r="W12" s="13" t="str">
        <f t="shared" si="9"/>
        <v/>
      </c>
      <c r="Y12" s="13" t="str">
        <f>IF(A2=$Y$11,(IF(COUNTIF($A$2:$K$9,$Y$11)=$Z$11,"V","O")),"")</f>
        <v/>
      </c>
      <c r="Z12" s="13" t="str">
        <f t="shared" ref="Z12:AI19" si="10">IF(B2=$Y$11,(IF(COUNTIF($A$2:$K$9,$Y$11)=$Z$11,"V","O")),"")</f>
        <v/>
      </c>
      <c r="AA12" s="13" t="str">
        <f t="shared" si="10"/>
        <v/>
      </c>
      <c r="AB12" s="13" t="str">
        <f t="shared" si="10"/>
        <v/>
      </c>
      <c r="AC12" s="13" t="str">
        <f t="shared" si="10"/>
        <v/>
      </c>
      <c r="AD12" s="13" t="str">
        <f t="shared" si="10"/>
        <v/>
      </c>
      <c r="AE12" s="13" t="str">
        <f t="shared" si="10"/>
        <v/>
      </c>
      <c r="AF12" s="13" t="str">
        <f t="shared" si="10"/>
        <v/>
      </c>
      <c r="AG12" s="13" t="str">
        <f t="shared" si="10"/>
        <v/>
      </c>
      <c r="AH12" s="13" t="str">
        <f t="shared" si="10"/>
        <v/>
      </c>
      <c r="AI12" s="13" t="str">
        <f t="shared" si="10"/>
        <v/>
      </c>
      <c r="AK12" s="13" t="str">
        <f>IF(A2=$AK$11,(IF(COUNTIF($A$2:$K$9,$AK$11)=$AL$11,"V","O")),"")</f>
        <v/>
      </c>
      <c r="AL12" s="13" t="str">
        <f t="shared" ref="AL12:AU19" si="11">IF(B2=$AK$11,(IF(COUNTIF($A$2:$K$9,$AK$11)=$AL$11,"V","O")),"")</f>
        <v/>
      </c>
      <c r="AM12" s="13" t="str">
        <f t="shared" si="11"/>
        <v/>
      </c>
      <c r="AN12" s="13" t="str">
        <f t="shared" si="11"/>
        <v/>
      </c>
      <c r="AO12" s="13" t="str">
        <f t="shared" si="11"/>
        <v/>
      </c>
      <c r="AP12" s="13" t="str">
        <f t="shared" si="11"/>
        <v/>
      </c>
      <c r="AQ12" s="13" t="str">
        <f t="shared" si="11"/>
        <v/>
      </c>
      <c r="AR12" s="13" t="str">
        <f t="shared" si="11"/>
        <v/>
      </c>
      <c r="AS12" s="13" t="str">
        <f t="shared" si="11"/>
        <v/>
      </c>
      <c r="AT12" s="13" t="str">
        <f t="shared" si="11"/>
        <v/>
      </c>
      <c r="AU12" s="13" t="str">
        <f t="shared" si="11"/>
        <v/>
      </c>
      <c r="AW12" s="14"/>
      <c r="AX12" s="14"/>
      <c r="AY12" s="14"/>
      <c r="AZ12" s="14"/>
      <c r="BA12" s="14"/>
      <c r="BB12" s="14"/>
      <c r="BC12" s="14"/>
      <c r="BD12" s="14"/>
      <c r="BE12" s="14"/>
      <c r="BF12" s="14"/>
      <c r="BG12" s="14"/>
    </row>
    <row r="13" spans="1:59" ht="30" customHeight="1" x14ac:dyDescent="0.25">
      <c r="A13" s="13" t="str">
        <f t="shared" ref="A13:A19" si="12">IF(A3=0,"X",(IF(M3="",(IF(M13="",(IF(Y3="",(IF(Y13="",(IF(AK3="",(IF(AK13="",(IF(AW3="","",AW3)),AK13)),AK3)),Y13)),Y3)),M13)),M3)))</f>
        <v/>
      </c>
      <c r="B13" s="13" t="str">
        <f t="shared" si="8"/>
        <v/>
      </c>
      <c r="C13" s="13" t="str">
        <f t="shared" si="8"/>
        <v/>
      </c>
      <c r="D13" s="13" t="str">
        <f t="shared" si="8"/>
        <v/>
      </c>
      <c r="E13" s="13" t="str">
        <f t="shared" si="8"/>
        <v/>
      </c>
      <c r="F13" s="13" t="str">
        <f t="shared" si="8"/>
        <v/>
      </c>
      <c r="G13" s="13" t="str">
        <f t="shared" si="8"/>
        <v/>
      </c>
      <c r="H13" s="13" t="str">
        <f t="shared" si="8"/>
        <v/>
      </c>
      <c r="I13" s="13" t="str">
        <f t="shared" si="8"/>
        <v/>
      </c>
      <c r="J13" s="13" t="str">
        <f t="shared" si="8"/>
        <v/>
      </c>
      <c r="K13" s="13" t="str">
        <f t="shared" si="8"/>
        <v/>
      </c>
      <c r="M13" s="13" t="str">
        <f t="shared" ref="M13:M19" si="13">IF(A3=$M$11,(IF(COUNTIF($A$2:$K$9,$M$11)=$N$11,"V","O")),"")</f>
        <v/>
      </c>
      <c r="N13" s="13" t="str">
        <f t="shared" si="9"/>
        <v/>
      </c>
      <c r="O13" s="13" t="str">
        <f t="shared" si="9"/>
        <v/>
      </c>
      <c r="P13" s="13" t="str">
        <f t="shared" si="9"/>
        <v/>
      </c>
      <c r="Q13" s="13" t="str">
        <f t="shared" si="9"/>
        <v/>
      </c>
      <c r="R13" s="13" t="str">
        <f t="shared" si="9"/>
        <v/>
      </c>
      <c r="S13" s="13" t="str">
        <f t="shared" si="9"/>
        <v/>
      </c>
      <c r="T13" s="13" t="str">
        <f t="shared" si="9"/>
        <v/>
      </c>
      <c r="U13" s="13" t="str">
        <f t="shared" si="9"/>
        <v/>
      </c>
      <c r="V13" s="13" t="str">
        <f t="shared" si="9"/>
        <v/>
      </c>
      <c r="W13" s="13" t="str">
        <f t="shared" si="9"/>
        <v/>
      </c>
      <c r="Y13" s="13" t="str">
        <f t="shared" ref="Y13:Y19" si="14">IF(A3=$Y$11,(IF(COUNTIF($A$2:$K$9,$Y$11)=$Z$11,"V","O")),"")</f>
        <v/>
      </c>
      <c r="Z13" s="13" t="str">
        <f t="shared" si="10"/>
        <v/>
      </c>
      <c r="AA13" s="13" t="str">
        <f t="shared" si="10"/>
        <v/>
      </c>
      <c r="AB13" s="13" t="str">
        <f t="shared" si="10"/>
        <v/>
      </c>
      <c r="AC13" s="13" t="str">
        <f t="shared" si="10"/>
        <v/>
      </c>
      <c r="AD13" s="13" t="str">
        <f t="shared" si="10"/>
        <v/>
      </c>
      <c r="AE13" s="13" t="str">
        <f t="shared" si="10"/>
        <v/>
      </c>
      <c r="AF13" s="13" t="str">
        <f t="shared" si="10"/>
        <v/>
      </c>
      <c r="AG13" s="13" t="str">
        <f t="shared" si="10"/>
        <v/>
      </c>
      <c r="AH13" s="13" t="str">
        <f t="shared" si="10"/>
        <v/>
      </c>
      <c r="AI13" s="13" t="str">
        <f t="shared" si="10"/>
        <v/>
      </c>
      <c r="AK13" s="13" t="str">
        <f t="shared" ref="AK13:AK19" si="15">IF(A3=$AK$11,(IF(COUNTIF($A$2:$K$9,$AK$11)=$AL$11,"V","O")),"")</f>
        <v/>
      </c>
      <c r="AL13" s="13" t="str">
        <f t="shared" si="11"/>
        <v/>
      </c>
      <c r="AM13" s="13" t="str">
        <f t="shared" si="11"/>
        <v/>
      </c>
      <c r="AN13" s="13" t="str">
        <f t="shared" si="11"/>
        <v/>
      </c>
      <c r="AO13" s="13" t="str">
        <f t="shared" si="11"/>
        <v/>
      </c>
      <c r="AP13" s="13" t="str">
        <f t="shared" si="11"/>
        <v/>
      </c>
      <c r="AQ13" s="13" t="str">
        <f t="shared" si="11"/>
        <v/>
      </c>
      <c r="AR13" s="13" t="str">
        <f t="shared" si="11"/>
        <v/>
      </c>
      <c r="AS13" s="13" t="str">
        <f t="shared" si="11"/>
        <v/>
      </c>
      <c r="AT13" s="13" t="str">
        <f t="shared" si="11"/>
        <v/>
      </c>
      <c r="AU13" s="13" t="str">
        <f t="shared" si="11"/>
        <v/>
      </c>
      <c r="AW13" s="14"/>
      <c r="AX13" s="14"/>
      <c r="AY13" s="14"/>
      <c r="AZ13" s="14"/>
      <c r="BA13" s="14"/>
      <c r="BB13" s="14"/>
      <c r="BC13" s="14"/>
      <c r="BD13" s="14"/>
      <c r="BE13" s="14"/>
      <c r="BF13" s="14"/>
      <c r="BG13" s="14"/>
    </row>
    <row r="14" spans="1:59" ht="30" customHeight="1" x14ac:dyDescent="0.25">
      <c r="A14" s="13" t="str">
        <f t="shared" si="12"/>
        <v/>
      </c>
      <c r="B14" s="13" t="str">
        <f t="shared" si="8"/>
        <v/>
      </c>
      <c r="C14" s="13" t="str">
        <f t="shared" si="8"/>
        <v/>
      </c>
      <c r="D14" s="13" t="str">
        <f t="shared" si="8"/>
        <v/>
      </c>
      <c r="E14" s="13" t="str">
        <f t="shared" si="8"/>
        <v/>
      </c>
      <c r="F14" s="13" t="str">
        <f t="shared" si="8"/>
        <v/>
      </c>
      <c r="G14" s="13" t="str">
        <f t="shared" si="8"/>
        <v/>
      </c>
      <c r="H14" s="13" t="str">
        <f t="shared" si="8"/>
        <v/>
      </c>
      <c r="I14" s="13" t="str">
        <f t="shared" si="8"/>
        <v/>
      </c>
      <c r="J14" s="13" t="str">
        <f t="shared" si="8"/>
        <v/>
      </c>
      <c r="K14" s="13" t="str">
        <f t="shared" si="8"/>
        <v/>
      </c>
      <c r="M14" s="13" t="str">
        <f t="shared" si="13"/>
        <v/>
      </c>
      <c r="N14" s="13" t="str">
        <f t="shared" si="9"/>
        <v/>
      </c>
      <c r="O14" s="13" t="str">
        <f t="shared" si="9"/>
        <v/>
      </c>
      <c r="P14" s="13" t="str">
        <f t="shared" si="9"/>
        <v/>
      </c>
      <c r="Q14" s="13" t="str">
        <f t="shared" si="9"/>
        <v/>
      </c>
      <c r="R14" s="13" t="str">
        <f t="shared" si="9"/>
        <v/>
      </c>
      <c r="S14" s="13" t="str">
        <f t="shared" si="9"/>
        <v/>
      </c>
      <c r="T14" s="13" t="str">
        <f t="shared" si="9"/>
        <v/>
      </c>
      <c r="U14" s="13" t="str">
        <f t="shared" si="9"/>
        <v/>
      </c>
      <c r="V14" s="13" t="str">
        <f t="shared" si="9"/>
        <v/>
      </c>
      <c r="W14" s="13" t="str">
        <f t="shared" si="9"/>
        <v/>
      </c>
      <c r="Y14" s="13" t="str">
        <f t="shared" si="14"/>
        <v/>
      </c>
      <c r="Z14" s="13" t="str">
        <f t="shared" si="10"/>
        <v/>
      </c>
      <c r="AA14" s="13" t="str">
        <f t="shared" si="10"/>
        <v/>
      </c>
      <c r="AB14" s="13" t="str">
        <f t="shared" si="10"/>
        <v/>
      </c>
      <c r="AC14" s="13" t="str">
        <f t="shared" si="10"/>
        <v/>
      </c>
      <c r="AD14" s="13" t="str">
        <f t="shared" si="10"/>
        <v/>
      </c>
      <c r="AE14" s="13" t="str">
        <f t="shared" si="10"/>
        <v/>
      </c>
      <c r="AF14" s="13" t="str">
        <f t="shared" si="10"/>
        <v/>
      </c>
      <c r="AG14" s="13" t="str">
        <f t="shared" si="10"/>
        <v/>
      </c>
      <c r="AH14" s="13" t="str">
        <f t="shared" si="10"/>
        <v/>
      </c>
      <c r="AI14" s="13" t="str">
        <f t="shared" si="10"/>
        <v/>
      </c>
      <c r="AK14" s="13" t="str">
        <f t="shared" si="15"/>
        <v/>
      </c>
      <c r="AL14" s="13" t="str">
        <f t="shared" si="11"/>
        <v/>
      </c>
      <c r="AM14" s="13" t="str">
        <f t="shared" si="11"/>
        <v/>
      </c>
      <c r="AN14" s="13" t="str">
        <f t="shared" si="11"/>
        <v/>
      </c>
      <c r="AO14" s="13" t="str">
        <f t="shared" si="11"/>
        <v/>
      </c>
      <c r="AP14" s="13" t="str">
        <f t="shared" si="11"/>
        <v/>
      </c>
      <c r="AQ14" s="13" t="str">
        <f t="shared" si="11"/>
        <v/>
      </c>
      <c r="AR14" s="13" t="str">
        <f t="shared" si="11"/>
        <v/>
      </c>
      <c r="AS14" s="13" t="str">
        <f t="shared" si="11"/>
        <v/>
      </c>
      <c r="AT14" s="13" t="str">
        <f t="shared" si="11"/>
        <v/>
      </c>
      <c r="AU14" s="13" t="str">
        <f t="shared" si="11"/>
        <v/>
      </c>
      <c r="AW14" s="14"/>
      <c r="AX14" s="14"/>
      <c r="AY14" s="14"/>
      <c r="AZ14" s="14"/>
      <c r="BA14" s="14"/>
      <c r="BB14" s="14"/>
      <c r="BC14" s="14"/>
      <c r="BD14" s="14"/>
      <c r="BE14" s="14"/>
      <c r="BF14" s="14"/>
      <c r="BG14" s="14"/>
    </row>
    <row r="15" spans="1:59" ht="30" customHeight="1" x14ac:dyDescent="0.25">
      <c r="A15" s="13" t="str">
        <f t="shared" si="12"/>
        <v/>
      </c>
      <c r="B15" s="13" t="str">
        <f t="shared" si="8"/>
        <v/>
      </c>
      <c r="C15" s="13" t="str">
        <f t="shared" si="8"/>
        <v/>
      </c>
      <c r="D15" s="13" t="str">
        <f t="shared" si="8"/>
        <v/>
      </c>
      <c r="E15" s="13" t="str">
        <f t="shared" si="8"/>
        <v/>
      </c>
      <c r="F15" s="13" t="str">
        <f t="shared" si="8"/>
        <v/>
      </c>
      <c r="G15" s="13" t="str">
        <f t="shared" si="8"/>
        <v/>
      </c>
      <c r="H15" s="13" t="str">
        <f t="shared" si="8"/>
        <v/>
      </c>
      <c r="I15" s="13" t="str">
        <f t="shared" si="8"/>
        <v/>
      </c>
      <c r="J15" s="13" t="str">
        <f t="shared" si="8"/>
        <v/>
      </c>
      <c r="K15" s="13" t="str">
        <f t="shared" si="8"/>
        <v/>
      </c>
      <c r="M15" s="13" t="str">
        <f t="shared" si="13"/>
        <v/>
      </c>
      <c r="N15" s="13" t="str">
        <f t="shared" si="9"/>
        <v/>
      </c>
      <c r="O15" s="13" t="str">
        <f t="shared" si="9"/>
        <v/>
      </c>
      <c r="P15" s="13" t="str">
        <f t="shared" si="9"/>
        <v/>
      </c>
      <c r="Q15" s="13" t="str">
        <f t="shared" si="9"/>
        <v/>
      </c>
      <c r="R15" s="13" t="str">
        <f t="shared" si="9"/>
        <v/>
      </c>
      <c r="S15" s="13" t="str">
        <f t="shared" si="9"/>
        <v/>
      </c>
      <c r="T15" s="13" t="str">
        <f t="shared" si="9"/>
        <v/>
      </c>
      <c r="U15" s="13" t="str">
        <f t="shared" si="9"/>
        <v/>
      </c>
      <c r="V15" s="13" t="str">
        <f t="shared" si="9"/>
        <v/>
      </c>
      <c r="W15" s="13" t="str">
        <f t="shared" si="9"/>
        <v/>
      </c>
      <c r="Y15" s="13" t="str">
        <f t="shared" si="14"/>
        <v/>
      </c>
      <c r="Z15" s="13" t="str">
        <f t="shared" si="10"/>
        <v/>
      </c>
      <c r="AA15" s="13" t="str">
        <f t="shared" si="10"/>
        <v/>
      </c>
      <c r="AB15" s="13" t="str">
        <f t="shared" si="10"/>
        <v/>
      </c>
      <c r="AC15" s="13" t="str">
        <f t="shared" si="10"/>
        <v/>
      </c>
      <c r="AD15" s="13" t="str">
        <f t="shared" si="10"/>
        <v/>
      </c>
      <c r="AE15" s="13" t="str">
        <f t="shared" si="10"/>
        <v/>
      </c>
      <c r="AF15" s="13" t="str">
        <f t="shared" si="10"/>
        <v/>
      </c>
      <c r="AG15" s="13" t="str">
        <f t="shared" si="10"/>
        <v/>
      </c>
      <c r="AH15" s="13" t="str">
        <f t="shared" si="10"/>
        <v/>
      </c>
      <c r="AI15" s="13" t="str">
        <f t="shared" si="10"/>
        <v/>
      </c>
      <c r="AK15" s="13" t="str">
        <f t="shared" si="15"/>
        <v/>
      </c>
      <c r="AL15" s="13" t="str">
        <f t="shared" si="11"/>
        <v/>
      </c>
      <c r="AM15" s="13" t="str">
        <f t="shared" si="11"/>
        <v/>
      </c>
      <c r="AN15" s="13" t="str">
        <f t="shared" si="11"/>
        <v/>
      </c>
      <c r="AO15" s="13" t="str">
        <f t="shared" si="11"/>
        <v/>
      </c>
      <c r="AP15" s="13" t="str">
        <f t="shared" si="11"/>
        <v/>
      </c>
      <c r="AQ15" s="13" t="str">
        <f t="shared" si="11"/>
        <v/>
      </c>
      <c r="AR15" s="13" t="str">
        <f t="shared" si="11"/>
        <v/>
      </c>
      <c r="AS15" s="13" t="str">
        <f t="shared" si="11"/>
        <v/>
      </c>
      <c r="AT15" s="13" t="str">
        <f t="shared" si="11"/>
        <v/>
      </c>
      <c r="AU15" s="13" t="str">
        <f t="shared" si="11"/>
        <v/>
      </c>
      <c r="AW15" s="14"/>
      <c r="AX15" s="14"/>
      <c r="AY15" s="14"/>
      <c r="AZ15" s="14"/>
      <c r="BA15" s="14"/>
      <c r="BB15" s="14"/>
      <c r="BC15" s="14"/>
      <c r="BD15" s="14"/>
      <c r="BE15" s="14"/>
      <c r="BF15" s="14"/>
      <c r="BG15" s="14"/>
    </row>
    <row r="16" spans="1:59" ht="30" customHeight="1" x14ac:dyDescent="0.25">
      <c r="A16" s="13" t="str">
        <f t="shared" si="12"/>
        <v/>
      </c>
      <c r="B16" s="13" t="str">
        <f t="shared" si="8"/>
        <v/>
      </c>
      <c r="C16" s="13" t="str">
        <f t="shared" si="8"/>
        <v/>
      </c>
      <c r="D16" s="13" t="str">
        <f t="shared" si="8"/>
        <v/>
      </c>
      <c r="E16" s="13" t="str">
        <f t="shared" si="8"/>
        <v/>
      </c>
      <c r="F16" s="13" t="str">
        <f t="shared" si="8"/>
        <v/>
      </c>
      <c r="G16" s="13" t="str">
        <f t="shared" si="8"/>
        <v/>
      </c>
      <c r="H16" s="13" t="str">
        <f t="shared" si="8"/>
        <v/>
      </c>
      <c r="I16" s="13" t="str">
        <f t="shared" si="8"/>
        <v/>
      </c>
      <c r="J16" s="13" t="str">
        <f t="shared" si="8"/>
        <v/>
      </c>
      <c r="K16" s="13" t="str">
        <f t="shared" si="8"/>
        <v/>
      </c>
      <c r="M16" s="13" t="str">
        <f t="shared" si="13"/>
        <v/>
      </c>
      <c r="N16" s="13" t="str">
        <f t="shared" si="9"/>
        <v/>
      </c>
      <c r="O16" s="13" t="str">
        <f t="shared" si="9"/>
        <v/>
      </c>
      <c r="P16" s="13" t="str">
        <f t="shared" si="9"/>
        <v/>
      </c>
      <c r="Q16" s="13" t="str">
        <f t="shared" si="9"/>
        <v/>
      </c>
      <c r="R16" s="13" t="str">
        <f t="shared" si="9"/>
        <v/>
      </c>
      <c r="S16" s="13" t="str">
        <f t="shared" si="9"/>
        <v/>
      </c>
      <c r="T16" s="13" t="str">
        <f t="shared" si="9"/>
        <v/>
      </c>
      <c r="U16" s="13" t="str">
        <f t="shared" si="9"/>
        <v/>
      </c>
      <c r="V16" s="13" t="str">
        <f t="shared" si="9"/>
        <v/>
      </c>
      <c r="W16" s="13" t="str">
        <f t="shared" si="9"/>
        <v/>
      </c>
      <c r="Y16" s="13" t="str">
        <f t="shared" si="14"/>
        <v/>
      </c>
      <c r="Z16" s="13" t="str">
        <f t="shared" si="10"/>
        <v/>
      </c>
      <c r="AA16" s="13" t="str">
        <f t="shared" si="10"/>
        <v/>
      </c>
      <c r="AB16" s="13" t="str">
        <f t="shared" si="10"/>
        <v/>
      </c>
      <c r="AC16" s="13" t="str">
        <f t="shared" si="10"/>
        <v/>
      </c>
      <c r="AD16" s="13" t="str">
        <f t="shared" si="10"/>
        <v/>
      </c>
      <c r="AE16" s="13" t="str">
        <f t="shared" si="10"/>
        <v/>
      </c>
      <c r="AF16" s="13" t="str">
        <f t="shared" si="10"/>
        <v/>
      </c>
      <c r="AG16" s="13" t="str">
        <f t="shared" si="10"/>
        <v/>
      </c>
      <c r="AH16" s="13" t="str">
        <f t="shared" si="10"/>
        <v/>
      </c>
      <c r="AI16" s="13" t="str">
        <f t="shared" si="10"/>
        <v/>
      </c>
      <c r="AK16" s="13" t="str">
        <f t="shared" si="15"/>
        <v/>
      </c>
      <c r="AL16" s="13" t="str">
        <f t="shared" si="11"/>
        <v/>
      </c>
      <c r="AM16" s="13" t="str">
        <f t="shared" si="11"/>
        <v/>
      </c>
      <c r="AN16" s="13" t="str">
        <f t="shared" si="11"/>
        <v/>
      </c>
      <c r="AO16" s="13" t="str">
        <f t="shared" si="11"/>
        <v/>
      </c>
      <c r="AP16" s="13" t="str">
        <f t="shared" si="11"/>
        <v/>
      </c>
      <c r="AQ16" s="13" t="str">
        <f t="shared" si="11"/>
        <v/>
      </c>
      <c r="AR16" s="13" t="str">
        <f t="shared" si="11"/>
        <v/>
      </c>
      <c r="AS16" s="13" t="str">
        <f t="shared" si="11"/>
        <v/>
      </c>
      <c r="AT16" s="13" t="str">
        <f t="shared" si="11"/>
        <v/>
      </c>
      <c r="AU16" s="13" t="str">
        <f t="shared" si="11"/>
        <v/>
      </c>
      <c r="AW16" s="14"/>
      <c r="AX16" s="14"/>
      <c r="AY16" s="14"/>
      <c r="AZ16" s="14"/>
      <c r="BA16" s="14"/>
      <c r="BB16" s="14"/>
      <c r="BC16" s="14"/>
      <c r="BD16" s="14"/>
      <c r="BE16" s="14"/>
      <c r="BF16" s="14"/>
      <c r="BG16" s="14"/>
    </row>
    <row r="17" spans="1:59" ht="30" customHeight="1" x14ac:dyDescent="0.25">
      <c r="A17" s="13" t="str">
        <f t="shared" si="12"/>
        <v/>
      </c>
      <c r="B17" s="13" t="str">
        <f t="shared" si="8"/>
        <v/>
      </c>
      <c r="C17" s="13" t="str">
        <f t="shared" si="8"/>
        <v/>
      </c>
      <c r="D17" s="13" t="str">
        <f t="shared" si="8"/>
        <v/>
      </c>
      <c r="E17" s="13" t="str">
        <f t="shared" si="8"/>
        <v/>
      </c>
      <c r="F17" s="13" t="str">
        <f t="shared" si="8"/>
        <v/>
      </c>
      <c r="G17" s="13" t="str">
        <f t="shared" si="8"/>
        <v/>
      </c>
      <c r="H17" s="13" t="str">
        <f t="shared" si="8"/>
        <v/>
      </c>
      <c r="I17" s="13" t="str">
        <f t="shared" si="8"/>
        <v/>
      </c>
      <c r="J17" s="13" t="str">
        <f t="shared" si="8"/>
        <v/>
      </c>
      <c r="K17" s="13" t="str">
        <f t="shared" si="8"/>
        <v/>
      </c>
      <c r="M17" s="13" t="str">
        <f t="shared" si="13"/>
        <v/>
      </c>
      <c r="N17" s="13" t="str">
        <f t="shared" si="9"/>
        <v/>
      </c>
      <c r="O17" s="13" t="str">
        <f t="shared" si="9"/>
        <v/>
      </c>
      <c r="P17" s="13" t="str">
        <f t="shared" si="9"/>
        <v/>
      </c>
      <c r="Q17" s="13" t="str">
        <f t="shared" si="9"/>
        <v/>
      </c>
      <c r="R17" s="13" t="str">
        <f t="shared" si="9"/>
        <v/>
      </c>
      <c r="S17" s="13" t="str">
        <f t="shared" si="9"/>
        <v/>
      </c>
      <c r="T17" s="13" t="str">
        <f t="shared" si="9"/>
        <v/>
      </c>
      <c r="U17" s="13" t="str">
        <f t="shared" si="9"/>
        <v/>
      </c>
      <c r="V17" s="13" t="str">
        <f t="shared" si="9"/>
        <v/>
      </c>
      <c r="W17" s="13" t="str">
        <f t="shared" si="9"/>
        <v/>
      </c>
      <c r="Y17" s="13" t="str">
        <f t="shared" si="14"/>
        <v/>
      </c>
      <c r="Z17" s="13" t="str">
        <f t="shared" si="10"/>
        <v/>
      </c>
      <c r="AA17" s="13" t="str">
        <f t="shared" si="10"/>
        <v/>
      </c>
      <c r="AB17" s="13" t="str">
        <f t="shared" si="10"/>
        <v/>
      </c>
      <c r="AC17" s="13" t="str">
        <f t="shared" si="10"/>
        <v/>
      </c>
      <c r="AD17" s="13" t="str">
        <f t="shared" si="10"/>
        <v/>
      </c>
      <c r="AE17" s="13" t="str">
        <f t="shared" si="10"/>
        <v/>
      </c>
      <c r="AF17" s="13" t="str">
        <f t="shared" si="10"/>
        <v/>
      </c>
      <c r="AG17" s="13" t="str">
        <f t="shared" si="10"/>
        <v/>
      </c>
      <c r="AH17" s="13" t="str">
        <f t="shared" si="10"/>
        <v/>
      </c>
      <c r="AI17" s="13" t="str">
        <f t="shared" si="10"/>
        <v/>
      </c>
      <c r="AK17" s="13" t="str">
        <f t="shared" si="15"/>
        <v/>
      </c>
      <c r="AL17" s="13" t="str">
        <f t="shared" si="11"/>
        <v/>
      </c>
      <c r="AM17" s="13" t="str">
        <f t="shared" si="11"/>
        <v/>
      </c>
      <c r="AN17" s="13" t="str">
        <f t="shared" si="11"/>
        <v/>
      </c>
      <c r="AO17" s="13" t="str">
        <f t="shared" si="11"/>
        <v/>
      </c>
      <c r="AP17" s="13" t="str">
        <f t="shared" si="11"/>
        <v/>
      </c>
      <c r="AQ17" s="13" t="str">
        <f t="shared" si="11"/>
        <v/>
      </c>
      <c r="AR17" s="13" t="str">
        <f t="shared" si="11"/>
        <v/>
      </c>
      <c r="AS17" s="13" t="str">
        <f t="shared" si="11"/>
        <v/>
      </c>
      <c r="AT17" s="13" t="str">
        <f t="shared" si="11"/>
        <v/>
      </c>
      <c r="AU17" s="13" t="str">
        <f t="shared" si="11"/>
        <v/>
      </c>
      <c r="AW17" s="14"/>
      <c r="AX17" s="14"/>
      <c r="AY17" s="14"/>
      <c r="AZ17" s="14"/>
      <c r="BA17" s="14"/>
      <c r="BB17" s="14"/>
      <c r="BC17" s="14"/>
      <c r="BD17" s="14"/>
      <c r="BE17" s="14"/>
      <c r="BF17" s="14"/>
      <c r="BG17" s="14"/>
    </row>
    <row r="18" spans="1:59" ht="30" customHeight="1" x14ac:dyDescent="0.25">
      <c r="A18" s="13" t="str">
        <f t="shared" si="12"/>
        <v/>
      </c>
      <c r="B18" s="13" t="str">
        <f t="shared" si="8"/>
        <v/>
      </c>
      <c r="C18" s="13" t="str">
        <f t="shared" si="8"/>
        <v/>
      </c>
      <c r="D18" s="13" t="str">
        <f t="shared" si="8"/>
        <v/>
      </c>
      <c r="E18" s="13" t="str">
        <f t="shared" si="8"/>
        <v/>
      </c>
      <c r="F18" s="13" t="str">
        <f t="shared" si="8"/>
        <v/>
      </c>
      <c r="G18" s="13" t="str">
        <f t="shared" si="8"/>
        <v/>
      </c>
      <c r="H18" s="13" t="str">
        <f t="shared" si="8"/>
        <v/>
      </c>
      <c r="I18" s="13" t="str">
        <f t="shared" si="8"/>
        <v/>
      </c>
      <c r="J18" s="13" t="str">
        <f t="shared" si="8"/>
        <v/>
      </c>
      <c r="K18" s="13" t="str">
        <f t="shared" si="8"/>
        <v/>
      </c>
      <c r="M18" s="13" t="str">
        <f t="shared" si="13"/>
        <v/>
      </c>
      <c r="N18" s="13" t="str">
        <f t="shared" si="9"/>
        <v/>
      </c>
      <c r="O18" s="13" t="str">
        <f t="shared" si="9"/>
        <v/>
      </c>
      <c r="P18" s="13" t="str">
        <f t="shared" si="9"/>
        <v/>
      </c>
      <c r="Q18" s="13" t="str">
        <f t="shared" si="9"/>
        <v/>
      </c>
      <c r="R18" s="13" t="str">
        <f t="shared" si="9"/>
        <v/>
      </c>
      <c r="S18" s="13" t="str">
        <f t="shared" si="9"/>
        <v/>
      </c>
      <c r="T18" s="13" t="str">
        <f t="shared" si="9"/>
        <v/>
      </c>
      <c r="U18" s="13" t="str">
        <f t="shared" si="9"/>
        <v/>
      </c>
      <c r="V18" s="13" t="str">
        <f t="shared" si="9"/>
        <v/>
      </c>
      <c r="W18" s="13" t="str">
        <f t="shared" si="9"/>
        <v/>
      </c>
      <c r="Y18" s="13" t="str">
        <f t="shared" si="14"/>
        <v/>
      </c>
      <c r="Z18" s="13" t="str">
        <f t="shared" si="10"/>
        <v/>
      </c>
      <c r="AA18" s="13" t="str">
        <f t="shared" si="10"/>
        <v/>
      </c>
      <c r="AB18" s="13" t="str">
        <f t="shared" si="10"/>
        <v/>
      </c>
      <c r="AC18" s="13" t="str">
        <f t="shared" si="10"/>
        <v/>
      </c>
      <c r="AD18" s="13" t="str">
        <f t="shared" si="10"/>
        <v/>
      </c>
      <c r="AE18" s="13" t="str">
        <f t="shared" si="10"/>
        <v/>
      </c>
      <c r="AF18" s="13" t="str">
        <f t="shared" si="10"/>
        <v/>
      </c>
      <c r="AG18" s="13" t="str">
        <f t="shared" si="10"/>
        <v/>
      </c>
      <c r="AH18" s="13" t="str">
        <f t="shared" si="10"/>
        <v/>
      </c>
      <c r="AI18" s="13" t="str">
        <f t="shared" si="10"/>
        <v/>
      </c>
      <c r="AK18" s="13" t="str">
        <f t="shared" si="15"/>
        <v/>
      </c>
      <c r="AL18" s="13" t="str">
        <f t="shared" si="11"/>
        <v/>
      </c>
      <c r="AM18" s="13" t="str">
        <f t="shared" si="11"/>
        <v/>
      </c>
      <c r="AN18" s="13" t="str">
        <f t="shared" si="11"/>
        <v/>
      </c>
      <c r="AO18" s="13" t="str">
        <f t="shared" si="11"/>
        <v/>
      </c>
      <c r="AP18" s="13" t="str">
        <f t="shared" si="11"/>
        <v/>
      </c>
      <c r="AQ18" s="13" t="str">
        <f t="shared" si="11"/>
        <v/>
      </c>
      <c r="AR18" s="13" t="str">
        <f t="shared" si="11"/>
        <v/>
      </c>
      <c r="AS18" s="13" t="str">
        <f t="shared" si="11"/>
        <v/>
      </c>
      <c r="AT18" s="13" t="str">
        <f t="shared" si="11"/>
        <v/>
      </c>
      <c r="AU18" s="13" t="str">
        <f t="shared" si="11"/>
        <v/>
      </c>
      <c r="AW18" s="14"/>
      <c r="AX18" s="14"/>
      <c r="AY18" s="14"/>
      <c r="AZ18" s="14"/>
      <c r="BA18" s="14"/>
      <c r="BB18" s="14"/>
      <c r="BC18" s="14"/>
      <c r="BD18" s="14"/>
      <c r="BE18" s="14"/>
      <c r="BF18" s="14"/>
      <c r="BG18" s="14"/>
    </row>
    <row r="19" spans="1:59" ht="30" customHeight="1" x14ac:dyDescent="0.25">
      <c r="A19" s="13" t="str">
        <f t="shared" si="12"/>
        <v/>
      </c>
      <c r="B19" s="13" t="str">
        <f t="shared" si="8"/>
        <v/>
      </c>
      <c r="C19" s="13" t="str">
        <f t="shared" si="8"/>
        <v/>
      </c>
      <c r="D19" s="13" t="str">
        <f t="shared" si="8"/>
        <v/>
      </c>
      <c r="E19" s="13" t="str">
        <f t="shared" si="8"/>
        <v/>
      </c>
      <c r="F19" s="13" t="str">
        <f t="shared" si="8"/>
        <v/>
      </c>
      <c r="G19" s="13" t="str">
        <f t="shared" si="8"/>
        <v/>
      </c>
      <c r="H19" s="13" t="str">
        <f t="shared" si="8"/>
        <v/>
      </c>
      <c r="I19" s="13" t="str">
        <f t="shared" si="8"/>
        <v/>
      </c>
      <c r="J19" s="13" t="str">
        <f t="shared" si="8"/>
        <v/>
      </c>
      <c r="K19" s="13" t="str">
        <f t="shared" si="8"/>
        <v/>
      </c>
      <c r="M19" s="13" t="str">
        <f t="shared" si="13"/>
        <v/>
      </c>
      <c r="N19" s="13" t="str">
        <f t="shared" si="9"/>
        <v/>
      </c>
      <c r="O19" s="13" t="str">
        <f t="shared" si="9"/>
        <v/>
      </c>
      <c r="P19" s="13" t="str">
        <f t="shared" si="9"/>
        <v/>
      </c>
      <c r="Q19" s="13" t="str">
        <f t="shared" si="9"/>
        <v/>
      </c>
      <c r="R19" s="13" t="str">
        <f t="shared" si="9"/>
        <v/>
      </c>
      <c r="S19" s="13" t="str">
        <f t="shared" si="9"/>
        <v/>
      </c>
      <c r="T19" s="13" t="str">
        <f t="shared" si="9"/>
        <v/>
      </c>
      <c r="U19" s="13" t="str">
        <f t="shared" si="9"/>
        <v/>
      </c>
      <c r="V19" s="13" t="str">
        <f t="shared" si="9"/>
        <v/>
      </c>
      <c r="W19" s="13" t="str">
        <f t="shared" si="9"/>
        <v/>
      </c>
      <c r="Y19" s="13" t="str">
        <f t="shared" si="14"/>
        <v/>
      </c>
      <c r="Z19" s="13" t="str">
        <f t="shared" si="10"/>
        <v/>
      </c>
      <c r="AA19" s="13" t="str">
        <f t="shared" si="10"/>
        <v/>
      </c>
      <c r="AB19" s="13" t="str">
        <f t="shared" si="10"/>
        <v/>
      </c>
      <c r="AC19" s="13" t="str">
        <f t="shared" si="10"/>
        <v/>
      </c>
      <c r="AD19" s="13" t="str">
        <f t="shared" si="10"/>
        <v/>
      </c>
      <c r="AE19" s="13" t="str">
        <f t="shared" si="10"/>
        <v/>
      </c>
      <c r="AF19" s="13" t="str">
        <f t="shared" si="10"/>
        <v/>
      </c>
      <c r="AG19" s="13" t="str">
        <f t="shared" si="10"/>
        <v/>
      </c>
      <c r="AH19" s="13" t="str">
        <f t="shared" si="10"/>
        <v/>
      </c>
      <c r="AI19" s="13" t="str">
        <f t="shared" si="10"/>
        <v/>
      </c>
      <c r="AK19" s="13" t="str">
        <f t="shared" si="15"/>
        <v/>
      </c>
      <c r="AL19" s="13" t="str">
        <f t="shared" si="11"/>
        <v/>
      </c>
      <c r="AM19" s="13" t="str">
        <f t="shared" si="11"/>
        <v/>
      </c>
      <c r="AN19" s="13" t="str">
        <f t="shared" si="11"/>
        <v/>
      </c>
      <c r="AO19" s="13" t="str">
        <f t="shared" si="11"/>
        <v/>
      </c>
      <c r="AP19" s="13" t="str">
        <f t="shared" si="11"/>
        <v/>
      </c>
      <c r="AQ19" s="13" t="str">
        <f t="shared" si="11"/>
        <v/>
      </c>
      <c r="AR19" s="13" t="str">
        <f t="shared" si="11"/>
        <v/>
      </c>
      <c r="AS19" s="13" t="str">
        <f t="shared" si="11"/>
        <v/>
      </c>
      <c r="AT19" s="13" t="str">
        <f t="shared" si="11"/>
        <v/>
      </c>
      <c r="AU19" s="13" t="str">
        <f t="shared" si="11"/>
        <v/>
      </c>
      <c r="AW19" s="14"/>
      <c r="AX19" s="14"/>
      <c r="AY19" s="14"/>
      <c r="AZ19" s="14"/>
      <c r="BA19" s="14"/>
      <c r="BB19" s="14"/>
      <c r="BC19" s="14"/>
      <c r="BD19" s="14"/>
      <c r="BE19" s="14"/>
      <c r="BF19" s="14"/>
      <c r="BG19" s="14"/>
    </row>
  </sheetData>
  <sheetProtection password="CE28" sheet="1" objects="1" scenarios="1" selectLockedCells="1"/>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5"/>
  <sheetViews>
    <sheetView workbookViewId="0"/>
  </sheetViews>
  <sheetFormatPr baseColWidth="10" defaultRowHeight="15" x14ac:dyDescent="0.25"/>
  <cols>
    <col min="1" max="16384" width="11.42578125" style="22"/>
  </cols>
  <sheetData>
    <row r="15" spans="10:10" x14ac:dyDescent="0.25">
      <c r="J15" s="22" t="s">
        <v>13</v>
      </c>
    </row>
  </sheetData>
  <sheetProtection password="CE28"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Spieltisch 1</vt:lpstr>
      <vt:lpstr>Spieltisch 2</vt:lpstr>
      <vt:lpstr>Spieler 1</vt:lpstr>
      <vt:lpstr>Spieler 2</vt:lpstr>
      <vt:lpstr>Spieler 1-Daten</vt:lpstr>
      <vt:lpstr>Spieler 2-Daten</vt:lpstr>
      <vt:lpstr>Schlüssel</vt:lpstr>
    </vt:vector>
  </TitlesOfParts>
  <Company>Kesswil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dc:creator>
  <cp:lastModifiedBy>Uetz</cp:lastModifiedBy>
  <dcterms:created xsi:type="dcterms:W3CDTF">2012-08-12T08:11:47Z</dcterms:created>
  <dcterms:modified xsi:type="dcterms:W3CDTF">2013-02-24T16:33:23Z</dcterms:modified>
</cp:coreProperties>
</file>